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esterndevelopmentmuseum-my.sharepoint.com/personal/renns_wdm_ca/Documents/"/>
    </mc:Choice>
  </mc:AlternateContent>
  <xr:revisionPtr revIDLastSave="0" documentId="8_{E61BF3D5-DC29-47D4-ABD9-0C5942E3408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3" sheetId="3" r:id="rId2"/>
    <sheet name="Sheet2" sheetId="2" r:id="rId3"/>
  </sheets>
  <definedNames>
    <definedName name="Cost">Sheet2!$A$19:$A$22</definedName>
    <definedName name="Dept">Sheet2!$A$25:$A$42</definedName>
    <definedName name="Income_Tax_Receipt">Sheet1!$D$42</definedName>
    <definedName name="Meals">Sheet2!$A$6:$A$9</definedName>
    <definedName name="Number">Sheet2!$A$11:$A$15</definedName>
    <definedName name="_xlnm.Print_Area" localSheetId="0">Sheet1!$A$1:$K$52</definedName>
    <definedName name="Receipt">Sheet2!$A$2:$A$4</definedName>
    <definedName name="Yes">Sheet2!$A$1:$A$4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1" i="1" l="1"/>
  <c r="H11" i="1" s="1"/>
  <c r="I12" i="1"/>
  <c r="H12" i="1" s="1"/>
  <c r="I13" i="1"/>
  <c r="H13" i="1" s="1"/>
  <c r="I14" i="1"/>
  <c r="H14" i="1" s="1"/>
  <c r="J24" i="1"/>
  <c r="J25" i="1"/>
  <c r="I17" i="1"/>
  <c r="H17" i="1" s="1"/>
  <c r="I18" i="1"/>
  <c r="H18" i="1" s="1"/>
  <c r="J23" i="1"/>
  <c r="J29" i="1"/>
  <c r="G12" i="1" l="1"/>
  <c r="G13" i="1"/>
  <c r="G14" i="1"/>
  <c r="I19" i="1" l="1"/>
  <c r="H19" i="1" s="1"/>
  <c r="I20" i="1"/>
  <c r="H20" i="1" s="1"/>
  <c r="J21" i="1" l="1"/>
  <c r="J38" i="1" s="1"/>
  <c r="J15" i="1"/>
  <c r="J37" i="1" s="1"/>
  <c r="J26" i="1"/>
  <c r="J30" i="1" l="1"/>
  <c r="J27" i="1"/>
  <c r="J39" i="1" s="1"/>
  <c r="G27" i="1"/>
  <c r="I39" i="1"/>
  <c r="G11" i="1"/>
  <c r="G15" i="1" l="1"/>
  <c r="I37" i="1" s="1"/>
  <c r="G17" i="1" l="1"/>
  <c r="G20" i="1"/>
  <c r="I43" i="1"/>
  <c r="I42" i="1" l="1"/>
  <c r="J32" i="1"/>
  <c r="G19" i="1"/>
  <c r="G18" i="1"/>
  <c r="J31" i="1" l="1"/>
  <c r="J33" i="1" s="1"/>
  <c r="G33" i="1"/>
  <c r="G21" i="1"/>
  <c r="I38" i="1"/>
  <c r="I40" i="1"/>
  <c r="J34" i="1" l="1"/>
  <c r="J40" i="1"/>
  <c r="I45" i="1" s="1"/>
</calcChain>
</file>

<file path=xl/sharedStrings.xml><?xml version="1.0" encoding="utf-8"?>
<sst xmlns="http://schemas.openxmlformats.org/spreadsheetml/2006/main" count="83" uniqueCount="72">
  <si>
    <t>Date:</t>
  </si>
  <si>
    <t>Purpose/Dest</t>
  </si>
  <si>
    <t>Amount before GST</t>
  </si>
  <si>
    <t>GST</t>
  </si>
  <si>
    <t>Total</t>
  </si>
  <si>
    <t>Date</t>
  </si>
  <si>
    <t>Amt before GST</t>
  </si>
  <si>
    <t>Less Donation - Please complete and sign if donating all or part of your expenses.</t>
  </si>
  <si>
    <t>I,</t>
  </si>
  <si>
    <t>(name)</t>
  </si>
  <si>
    <t xml:space="preserve">of my expens claim to The Western Development Museum. </t>
  </si>
  <si>
    <t xml:space="preserve">Yes </t>
  </si>
  <si>
    <t>No</t>
  </si>
  <si>
    <t xml:space="preserve">Less Donation </t>
  </si>
  <si>
    <t>(amount of donation)</t>
  </si>
  <si>
    <t>(Choose Yes or No from drop down menu)</t>
  </si>
  <si>
    <t>Verified by</t>
  </si>
  <si>
    <t>Admin</t>
  </si>
  <si>
    <t>_____</t>
  </si>
  <si>
    <t>Dept</t>
  </si>
  <si>
    <t>Hotels (Enter Hotel Description)</t>
  </si>
  <si>
    <t>Other (Enter description)</t>
  </si>
  <si>
    <t xml:space="preserve">Wish to donate </t>
  </si>
  <si>
    <t>Name</t>
  </si>
  <si>
    <t xml:space="preserve">Tax Rcpt Required </t>
  </si>
  <si>
    <t>Employee Signature:</t>
  </si>
  <si>
    <t>Total Mileage</t>
  </si>
  <si>
    <t>Total Meals</t>
  </si>
  <si>
    <t>Total Hotels</t>
  </si>
  <si>
    <t>Total Other</t>
  </si>
  <si>
    <t>Mileage</t>
  </si>
  <si>
    <t>Meals</t>
  </si>
  <si>
    <t>Hotels</t>
  </si>
  <si>
    <t>Other</t>
  </si>
  <si>
    <t>Notes:</t>
  </si>
  <si>
    <t>****** This worksheet contains automatic calculations</t>
  </si>
  <si>
    <t>Totals</t>
  </si>
  <si>
    <t xml:space="preserve">WDM Expense Form </t>
  </si>
  <si>
    <t>Supervisor Signature:</t>
  </si>
  <si>
    <t>Amount Payable</t>
  </si>
  <si>
    <t>Administration Use</t>
  </si>
  <si>
    <t xml:space="preserve">****** Grey fields contain calculations and do not require information. </t>
  </si>
  <si>
    <t>****** Only enter information in yellow fields (text or drop down)</t>
  </si>
  <si>
    <t>****** Cells I34 and H45 should always match unless there is a donation</t>
  </si>
  <si>
    <t>Choose Meal Type</t>
  </si>
  <si>
    <t xml:space="preserve">Number of Meals                         </t>
  </si>
  <si>
    <t xml:space="preserve">Enter # of km 
</t>
  </si>
  <si>
    <t>Description</t>
  </si>
  <si>
    <r>
      <t>Rate</t>
    </r>
    <r>
      <rPr>
        <b/>
        <sz val="12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(refer to per diem rates)</t>
    </r>
  </si>
  <si>
    <r>
      <t xml:space="preserve">Amount  </t>
    </r>
    <r>
      <rPr>
        <b/>
        <sz val="10"/>
        <color theme="1"/>
        <rFont val="Calibri"/>
        <family val="2"/>
        <scheme val="minor"/>
      </rPr>
      <t>(refer to per diem rates)</t>
    </r>
  </si>
  <si>
    <t>Breakfast</t>
  </si>
  <si>
    <t xml:space="preserve">Lunch </t>
  </si>
  <si>
    <t>Supper</t>
  </si>
  <si>
    <t>Location</t>
  </si>
  <si>
    <t>Expense</t>
  </si>
  <si>
    <t xml:space="preserve">10 </t>
  </si>
  <si>
    <t>20</t>
  </si>
  <si>
    <t>30</t>
  </si>
  <si>
    <t>40</t>
  </si>
  <si>
    <t>50</t>
  </si>
  <si>
    <t>60</t>
  </si>
  <si>
    <t xml:space="preserve">1100 </t>
  </si>
  <si>
    <t>1200</t>
  </si>
  <si>
    <t xml:space="preserve">1300 </t>
  </si>
  <si>
    <t xml:space="preserve">1400 </t>
  </si>
  <si>
    <t xml:space="preserve">1401 </t>
  </si>
  <si>
    <t>1402</t>
  </si>
  <si>
    <t>1403</t>
  </si>
  <si>
    <t xml:space="preserve">1500 </t>
  </si>
  <si>
    <t xml:space="preserve">1600 </t>
  </si>
  <si>
    <t xml:space="preserve">1700 </t>
  </si>
  <si>
    <t>1400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</si>
</sst>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[$-1009]mmmm\ d\,\ yyyy;@"/>
  </numFmts>
  <fonts count="9" x14ac:knownFonts="1">
    <font>
      <sz val="11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6"/>
      <color theme="1"/>
      <name val="Baguet Script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0.249977111117893"/>
        <bgColor indexed="64"/>
      </patternFill>
    </fill>
  </fills>
  <borders count="6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/>
      <diagonal/>
    </border>
    <border>
      <left style="thick">
        <color auto="1"/>
      </left>
      <right style="double">
        <color auto="1"/>
      </right>
      <top/>
      <bottom/>
      <diagonal/>
    </border>
    <border>
      <left style="thin">
        <color auto="1"/>
      </left>
      <right/>
      <top/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/>
      <bottom style="thick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/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auto="1"/>
      </right>
      <top/>
      <bottom style="double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4">
    <xf numFmtId="0" fontId="0" fillId="0" borderId="0" xfId="0"/>
    <xf numFmtId="2" fontId="0" fillId="0" borderId="0" xfId="0" applyNumberFormat="1"/>
    <xf numFmtId="0" fontId="0" fillId="0" borderId="0" xfId="0" quotePrefix="1"/>
    <xf numFmtId="0" fontId="0" fillId="0" borderId="0" xfId="0" quotePrefix="1" applyAlignment="1">
      <alignment horizontal="right"/>
    </xf>
    <xf numFmtId="0" fontId="2" fillId="0" borderId="0" xfId="0" applyFont="1"/>
    <xf numFmtId="0" fontId="3" fillId="0" borderId="8" xfId="0" applyFont="1" applyBorder="1"/>
    <xf numFmtId="0" fontId="3" fillId="0" borderId="9" xfId="0" applyFont="1" applyBorder="1" applyAlignment="1">
      <alignment horizontal="left" vertical="center"/>
    </xf>
    <xf numFmtId="0" fontId="0" fillId="0" borderId="25" xfId="0" applyBorder="1"/>
    <xf numFmtId="0" fontId="1" fillId="0" borderId="24" xfId="0" applyFont="1" applyBorder="1" applyAlignment="1">
      <alignment vertical="center"/>
    </xf>
    <xf numFmtId="0" fontId="2" fillId="0" borderId="25" xfId="0" applyFont="1" applyBorder="1" applyProtection="1">
      <protection locked="0"/>
    </xf>
    <xf numFmtId="0" fontId="0" fillId="0" borderId="25" xfId="0" applyBorder="1" applyProtection="1">
      <protection locked="0"/>
    </xf>
    <xf numFmtId="0" fontId="0" fillId="0" borderId="34" xfId="0" applyBorder="1"/>
    <xf numFmtId="0" fontId="2" fillId="2" borderId="0" xfId="0" applyFont="1" applyFill="1"/>
    <xf numFmtId="0" fontId="3" fillId="2" borderId="0" xfId="0" applyFont="1" applyFill="1" applyAlignment="1">
      <alignment wrapText="1"/>
    </xf>
    <xf numFmtId="2" fontId="2" fillId="2" borderId="0" xfId="0" applyNumberFormat="1" applyFont="1" applyFill="1" applyAlignment="1">
      <alignment horizontal="right" vertical="center" wrapText="1"/>
    </xf>
    <xf numFmtId="2" fontId="3" fillId="2" borderId="0" xfId="0" applyNumberFormat="1" applyFont="1" applyFill="1" applyAlignment="1">
      <alignment horizontal="right" vertical="center" wrapText="1"/>
    </xf>
    <xf numFmtId="2" fontId="3" fillId="2" borderId="0" xfId="0" applyNumberFormat="1" applyFont="1" applyFill="1" applyAlignment="1">
      <alignment horizontal="right" vertical="center"/>
    </xf>
    <xf numFmtId="2" fontId="2" fillId="2" borderId="0" xfId="0" applyNumberFormat="1" applyFont="1" applyFill="1" applyAlignment="1">
      <alignment horizontal="right" vertical="center"/>
    </xf>
    <xf numFmtId="2" fontId="4" fillId="2" borderId="0" xfId="0" applyNumberFormat="1" applyFont="1" applyFill="1" applyAlignment="1">
      <alignment horizontal="right" vertical="center"/>
    </xf>
    <xf numFmtId="0" fontId="5" fillId="3" borderId="15" xfId="0" applyFont="1" applyFill="1" applyBorder="1" applyAlignment="1">
      <alignment horizontal="left" vertical="center" wrapText="1"/>
    </xf>
    <xf numFmtId="0" fontId="5" fillId="3" borderId="27" xfId="0" applyFont="1" applyFill="1" applyBorder="1" applyAlignment="1">
      <alignment wrapText="1"/>
    </xf>
    <xf numFmtId="0" fontId="5" fillId="3" borderId="15" xfId="0" applyFont="1" applyFill="1" applyBorder="1" applyAlignment="1">
      <alignment wrapText="1"/>
    </xf>
    <xf numFmtId="0" fontId="6" fillId="3" borderId="47" xfId="0" applyFont="1" applyFill="1" applyBorder="1" applyAlignment="1">
      <alignment vertical="top" wrapText="1" shrinkToFit="1"/>
    </xf>
    <xf numFmtId="0" fontId="5" fillId="3" borderId="17" xfId="0" applyFont="1" applyFill="1" applyBorder="1" applyAlignment="1">
      <alignment wrapText="1"/>
    </xf>
    <xf numFmtId="0" fontId="6" fillId="3" borderId="49" xfId="0" applyFont="1" applyFill="1" applyBorder="1" applyAlignment="1">
      <alignment vertical="top" wrapText="1" shrinkToFit="1"/>
    </xf>
    <xf numFmtId="0" fontId="5" fillId="3" borderId="30" xfId="0" applyFont="1" applyFill="1" applyBorder="1" applyAlignment="1">
      <alignment wrapText="1"/>
    </xf>
    <xf numFmtId="0" fontId="5" fillId="3" borderId="32" xfId="0" applyFont="1" applyFill="1" applyBorder="1" applyAlignment="1">
      <alignment wrapText="1"/>
    </xf>
    <xf numFmtId="0" fontId="5" fillId="3" borderId="34" xfId="0" applyFont="1" applyFill="1" applyBorder="1" applyAlignment="1">
      <alignment wrapText="1"/>
    </xf>
    <xf numFmtId="15" fontId="6" fillId="0" borderId="23" xfId="0" applyNumberFormat="1" applyFont="1" applyBorder="1" applyAlignment="1" applyProtection="1">
      <alignment wrapText="1"/>
      <protection locked="0"/>
    </xf>
    <xf numFmtId="2" fontId="6" fillId="3" borderId="28" xfId="0" applyNumberFormat="1" applyFont="1" applyFill="1" applyBorder="1" applyAlignment="1">
      <alignment horizontal="center" vertical="center"/>
    </xf>
    <xf numFmtId="2" fontId="6" fillId="3" borderId="28" xfId="0" applyNumberFormat="1" applyFont="1" applyFill="1" applyBorder="1" applyAlignment="1">
      <alignment horizontal="center" vertical="center" wrapText="1"/>
    </xf>
    <xf numFmtId="2" fontId="6" fillId="3" borderId="13" xfId="0" applyNumberFormat="1" applyFont="1" applyFill="1" applyBorder="1" applyAlignment="1">
      <alignment horizontal="right" vertical="center" wrapText="1"/>
    </xf>
    <xf numFmtId="2" fontId="6" fillId="3" borderId="27" xfId="0" applyNumberFormat="1" applyFont="1" applyFill="1" applyBorder="1" applyAlignment="1">
      <alignment horizontal="right" vertical="center" wrapText="1"/>
    </xf>
    <xf numFmtId="2" fontId="6" fillId="3" borderId="29" xfId="0" applyNumberFormat="1" applyFont="1" applyFill="1" applyBorder="1" applyAlignment="1">
      <alignment horizontal="right" vertical="center" wrapText="1"/>
    </xf>
    <xf numFmtId="2" fontId="6" fillId="3" borderId="1" xfId="0" applyNumberFormat="1" applyFont="1" applyFill="1" applyBorder="1" applyAlignment="1">
      <alignment horizontal="center" vertical="center"/>
    </xf>
    <xf numFmtId="2" fontId="6" fillId="3" borderId="47" xfId="0" applyNumberFormat="1" applyFont="1" applyFill="1" applyBorder="1" applyAlignment="1">
      <alignment horizontal="right" vertical="center" wrapText="1"/>
    </xf>
    <xf numFmtId="0" fontId="5" fillId="3" borderId="31" xfId="0" applyFont="1" applyFill="1" applyBorder="1" applyAlignment="1">
      <alignment wrapText="1"/>
    </xf>
    <xf numFmtId="2" fontId="5" fillId="3" borderId="31" xfId="0" applyNumberFormat="1" applyFont="1" applyFill="1" applyBorder="1" applyAlignment="1">
      <alignment horizontal="center" vertical="center" wrapText="1"/>
    </xf>
    <xf numFmtId="2" fontId="5" fillId="4" borderId="34" xfId="0" applyNumberFormat="1" applyFont="1" applyFill="1" applyBorder="1" applyAlignment="1">
      <alignment horizontal="right" vertical="center" wrapText="1"/>
    </xf>
    <xf numFmtId="2" fontId="6" fillId="3" borderId="16" xfId="0" applyNumberFormat="1" applyFont="1" applyFill="1" applyBorder="1" applyAlignment="1">
      <alignment horizontal="right" vertical="center" wrapText="1"/>
    </xf>
    <xf numFmtId="2" fontId="5" fillId="3" borderId="31" xfId="0" applyNumberFormat="1" applyFont="1" applyFill="1" applyBorder="1" applyAlignment="1">
      <alignment wrapText="1"/>
    </xf>
    <xf numFmtId="0" fontId="6" fillId="0" borderId="18" xfId="0" applyFont="1" applyBorder="1" applyAlignment="1">
      <alignment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left" vertical="center" wrapText="1"/>
    </xf>
    <xf numFmtId="2" fontId="6" fillId="4" borderId="47" xfId="0" applyNumberFormat="1" applyFont="1" applyFill="1" applyBorder="1" applyAlignment="1">
      <alignment horizontal="right" vertical="center" wrapText="1"/>
    </xf>
    <xf numFmtId="0" fontId="6" fillId="0" borderId="40" xfId="0" applyFont="1" applyBorder="1"/>
    <xf numFmtId="2" fontId="5" fillId="0" borderId="0" xfId="0" applyNumberFormat="1" applyFont="1"/>
    <xf numFmtId="0" fontId="6" fillId="0" borderId="10" xfId="0" applyFont="1" applyBorder="1"/>
    <xf numFmtId="0" fontId="6" fillId="0" borderId="11" xfId="0" applyFont="1" applyBorder="1" applyAlignment="1">
      <alignment horizontal="left" vertical="center"/>
    </xf>
    <xf numFmtId="2" fontId="6" fillId="0" borderId="0" xfId="0" applyNumberFormat="1" applyFont="1"/>
    <xf numFmtId="2" fontId="5" fillId="3" borderId="2" xfId="0" applyNumberFormat="1" applyFont="1" applyFill="1" applyBorder="1" applyAlignment="1">
      <alignment horizontal="right" vertical="center" wrapText="1"/>
    </xf>
    <xf numFmtId="2" fontId="5" fillId="3" borderId="16" xfId="0" applyNumberFormat="1" applyFont="1" applyFill="1" applyBorder="1" applyAlignment="1">
      <alignment horizontal="right" vertical="center"/>
    </xf>
    <xf numFmtId="0" fontId="5" fillId="0" borderId="10" xfId="0" applyFont="1" applyBorder="1" applyAlignment="1">
      <alignment horizontal="right"/>
    </xf>
    <xf numFmtId="2" fontId="6" fillId="3" borderId="2" xfId="0" applyNumberFormat="1" applyFont="1" applyFill="1" applyBorder="1" applyAlignment="1">
      <alignment horizontal="right" vertical="center"/>
    </xf>
    <xf numFmtId="2" fontId="6" fillId="3" borderId="16" xfId="0" applyNumberFormat="1" applyFont="1" applyFill="1" applyBorder="1" applyAlignment="1">
      <alignment horizontal="right" vertical="center"/>
    </xf>
    <xf numFmtId="0" fontId="5" fillId="0" borderId="10" xfId="0" applyFont="1" applyBorder="1" applyAlignment="1">
      <alignment vertical="top"/>
    </xf>
    <xf numFmtId="2" fontId="6" fillId="3" borderId="15" xfId="0" applyNumberFormat="1" applyFont="1" applyFill="1" applyBorder="1"/>
    <xf numFmtId="0" fontId="6" fillId="3" borderId="1" xfId="0" applyFont="1" applyFill="1" applyBorder="1" applyAlignment="1">
      <alignment horizontal="center" vertical="center"/>
    </xf>
    <xf numFmtId="2" fontId="6" fillId="3" borderId="37" xfId="0" applyNumberFormat="1" applyFont="1" applyFill="1" applyBorder="1"/>
    <xf numFmtId="2" fontId="5" fillId="3" borderId="1" xfId="0" applyNumberFormat="1" applyFont="1" applyFill="1" applyBorder="1" applyAlignment="1">
      <alignment horizontal="center" vertical="center"/>
    </xf>
    <xf numFmtId="0" fontId="6" fillId="0" borderId="40" xfId="0" applyFont="1" applyBorder="1" applyAlignment="1">
      <alignment wrapText="1"/>
    </xf>
    <xf numFmtId="0" fontId="6" fillId="0" borderId="10" xfId="0" applyFont="1" applyBorder="1" applyAlignment="1">
      <alignment wrapText="1"/>
    </xf>
    <xf numFmtId="0" fontId="6" fillId="0" borderId="39" xfId="0" applyFont="1" applyBorder="1" applyAlignment="1">
      <alignment horizontal="left" vertical="center"/>
    </xf>
    <xf numFmtId="2" fontId="5" fillId="3" borderId="1" xfId="0" applyNumberFormat="1" applyFont="1" applyFill="1" applyBorder="1" applyAlignment="1">
      <alignment horizontal="center" vertical="center" wrapText="1"/>
    </xf>
    <xf numFmtId="2" fontId="5" fillId="3" borderId="2" xfId="0" applyNumberFormat="1" applyFont="1" applyFill="1" applyBorder="1" applyAlignment="1">
      <alignment horizontal="right" vertical="center"/>
    </xf>
    <xf numFmtId="0" fontId="6" fillId="3" borderId="2" xfId="0" applyFont="1" applyFill="1" applyBorder="1"/>
    <xf numFmtId="0" fontId="6" fillId="3" borderId="4" xfId="0" applyFont="1" applyFill="1" applyBorder="1"/>
    <xf numFmtId="0" fontId="6" fillId="0" borderId="0" xfId="0" applyFont="1"/>
    <xf numFmtId="0" fontId="6" fillId="3" borderId="20" xfId="0" applyFont="1" applyFill="1" applyBorder="1"/>
    <xf numFmtId="2" fontId="6" fillId="3" borderId="36" xfId="0" applyNumberFormat="1" applyFont="1" applyFill="1" applyBorder="1" applyAlignment="1">
      <alignment horizontal="right" vertical="center"/>
    </xf>
    <xf numFmtId="0" fontId="6" fillId="0" borderId="18" xfId="0" applyFont="1" applyBorder="1"/>
    <xf numFmtId="0" fontId="5" fillId="0" borderId="0" xfId="0" applyFont="1"/>
    <xf numFmtId="15" fontId="6" fillId="0" borderId="0" xfId="0" applyNumberFormat="1" applyFont="1" applyAlignment="1">
      <alignment horizontal="left" vertical="center"/>
    </xf>
    <xf numFmtId="2" fontId="5" fillId="2" borderId="0" xfId="0" applyNumberFormat="1" applyFont="1" applyFill="1" applyAlignment="1">
      <alignment horizontal="center" vertical="center"/>
    </xf>
    <xf numFmtId="2" fontId="6" fillId="2" borderId="0" xfId="0" applyNumberFormat="1" applyFont="1" applyFill="1" applyAlignment="1">
      <alignment horizontal="right" vertical="center"/>
    </xf>
    <xf numFmtId="2" fontId="6" fillId="2" borderId="48" xfId="0" applyNumberFormat="1" applyFont="1" applyFill="1" applyBorder="1" applyAlignment="1">
      <alignment horizontal="right" vertical="center"/>
    </xf>
    <xf numFmtId="0" fontId="6" fillId="0" borderId="19" xfId="0" applyFont="1" applyBorder="1"/>
    <xf numFmtId="0" fontId="5" fillId="0" borderId="18" xfId="0" applyFont="1" applyBorder="1"/>
    <xf numFmtId="0" fontId="6" fillId="0" borderId="0" xfId="0" applyFont="1" applyAlignment="1">
      <alignment horizontal="left" vertical="center"/>
    </xf>
    <xf numFmtId="164" fontId="5" fillId="0" borderId="0" xfId="0" applyNumberFormat="1" applyFont="1" applyProtection="1">
      <protection locked="0"/>
    </xf>
    <xf numFmtId="0" fontId="6" fillId="0" borderId="0" xfId="0" applyFont="1" applyProtection="1">
      <protection locked="0"/>
    </xf>
    <xf numFmtId="0" fontId="6" fillId="0" borderId="20" xfId="0" applyFont="1" applyBorder="1"/>
    <xf numFmtId="0" fontId="6" fillId="0" borderId="21" xfId="0" applyFont="1" applyBorder="1"/>
    <xf numFmtId="0" fontId="6" fillId="0" borderId="22" xfId="0" applyFont="1" applyBorder="1"/>
    <xf numFmtId="0" fontId="4" fillId="0" borderId="10" xfId="0" applyFont="1" applyBorder="1" applyAlignment="1">
      <alignment wrapText="1"/>
    </xf>
    <xf numFmtId="2" fontId="5" fillId="3" borderId="32" xfId="0" applyNumberFormat="1" applyFont="1" applyFill="1" applyBorder="1" applyAlignment="1">
      <alignment horizontal="right" vertical="center" wrapText="1"/>
    </xf>
    <xf numFmtId="0" fontId="2" fillId="3" borderId="54" xfId="0" applyFont="1" applyFill="1" applyBorder="1"/>
    <xf numFmtId="2" fontId="5" fillId="4" borderId="30" xfId="0" applyNumberFormat="1" applyFont="1" applyFill="1" applyBorder="1" applyAlignment="1">
      <alignment horizontal="right" vertical="center" wrapText="1"/>
    </xf>
    <xf numFmtId="2" fontId="6" fillId="2" borderId="53" xfId="0" applyNumberFormat="1" applyFont="1" applyFill="1" applyBorder="1" applyAlignment="1">
      <alignment horizontal="center" vertical="center"/>
    </xf>
    <xf numFmtId="2" fontId="5" fillId="4" borderId="55" xfId="0" applyNumberFormat="1" applyFont="1" applyFill="1" applyBorder="1" applyAlignment="1">
      <alignment horizontal="right" vertical="center" wrapText="1"/>
    </xf>
    <xf numFmtId="0" fontId="2" fillId="3" borderId="56" xfId="0" applyFont="1" applyFill="1" applyBorder="1"/>
    <xf numFmtId="2" fontId="6" fillId="0" borderId="0" xfId="0" applyNumberFormat="1" applyFont="1" applyAlignment="1">
      <alignment horizontal="center" wrapText="1"/>
    </xf>
    <xf numFmtId="15" fontId="6" fillId="2" borderId="57" xfId="0" applyNumberFormat="1" applyFont="1" applyFill="1" applyBorder="1" applyAlignment="1">
      <alignment wrapText="1"/>
    </xf>
    <xf numFmtId="2" fontId="6" fillId="2" borderId="4" xfId="0" applyNumberFormat="1" applyFont="1" applyFill="1" applyBorder="1" applyAlignment="1" applyProtection="1">
      <alignment horizontal="center" vertical="center"/>
      <protection locked="0"/>
    </xf>
    <xf numFmtId="2" fontId="5" fillId="4" borderId="30" xfId="0" applyNumberFormat="1" applyFont="1" applyFill="1" applyBorder="1" applyAlignment="1" applyProtection="1">
      <alignment horizontal="right" vertical="center" wrapText="1"/>
      <protection locked="0"/>
    </xf>
    <xf numFmtId="0" fontId="6" fillId="3" borderId="58" xfId="0" applyFont="1" applyFill="1" applyBorder="1"/>
    <xf numFmtId="2" fontId="5" fillId="3" borderId="35" xfId="0" applyNumberFormat="1" applyFont="1" applyFill="1" applyBorder="1" applyAlignment="1">
      <alignment horizontal="center" vertical="center" wrapText="1"/>
    </xf>
    <xf numFmtId="2" fontId="5" fillId="3" borderId="42" xfId="0" applyNumberFormat="1" applyFont="1" applyFill="1" applyBorder="1" applyAlignment="1">
      <alignment horizontal="right" vertical="center"/>
    </xf>
    <xf numFmtId="0" fontId="2" fillId="3" borderId="31" xfId="0" applyFont="1" applyFill="1" applyBorder="1"/>
    <xf numFmtId="2" fontId="6" fillId="3" borderId="45" xfId="0" applyNumberFormat="1" applyFont="1" applyFill="1" applyBorder="1" applyAlignment="1">
      <alignment horizontal="right" vertical="center" wrapText="1"/>
    </xf>
    <xf numFmtId="2" fontId="6" fillId="0" borderId="0" xfId="0" applyNumberFormat="1" applyFont="1" applyAlignment="1">
      <alignment horizontal="center" vertical="center"/>
    </xf>
    <xf numFmtId="2" fontId="6" fillId="0" borderId="0" xfId="0" applyNumberFormat="1" applyFont="1" applyAlignment="1">
      <alignment horizontal="center" vertical="center" wrapText="1"/>
    </xf>
    <xf numFmtId="2" fontId="5" fillId="3" borderId="23" xfId="0" applyNumberFormat="1" applyFont="1" applyFill="1" applyBorder="1" applyAlignment="1">
      <alignment horizontal="center" vertical="center"/>
    </xf>
    <xf numFmtId="2" fontId="5" fillId="3" borderId="14" xfId="0" applyNumberFormat="1" applyFont="1" applyFill="1" applyBorder="1" applyAlignment="1">
      <alignment horizontal="center" vertical="center"/>
    </xf>
    <xf numFmtId="2" fontId="6" fillId="3" borderId="2" xfId="0" applyNumberFormat="1" applyFont="1" applyFill="1" applyBorder="1"/>
    <xf numFmtId="2" fontId="6" fillId="3" borderId="3" xfId="0" applyNumberFormat="1" applyFont="1" applyFill="1" applyBorder="1" applyAlignment="1">
      <alignment horizontal="center" vertical="center"/>
    </xf>
    <xf numFmtId="0" fontId="6" fillId="5" borderId="28" xfId="0" applyFont="1" applyFill="1" applyBorder="1" applyAlignment="1" applyProtection="1">
      <alignment wrapText="1"/>
      <protection locked="0"/>
    </xf>
    <xf numFmtId="0" fontId="6" fillId="5" borderId="28" xfId="0" applyFont="1" applyFill="1" applyBorder="1" applyAlignment="1" applyProtection="1">
      <alignment horizontal="center" vertical="center" wrapText="1"/>
      <protection locked="0"/>
    </xf>
    <xf numFmtId="0" fontId="6" fillId="5" borderId="28" xfId="0" applyFont="1" applyFill="1" applyBorder="1" applyAlignment="1" applyProtection="1">
      <alignment horizontal="left" vertical="center" wrapText="1"/>
      <protection locked="0"/>
    </xf>
    <xf numFmtId="0" fontId="6" fillId="5" borderId="38" xfId="0" applyFont="1" applyFill="1" applyBorder="1" applyAlignment="1" applyProtection="1">
      <alignment horizontal="left" vertical="center"/>
      <protection locked="0"/>
    </xf>
    <xf numFmtId="0" fontId="6" fillId="0" borderId="60" xfId="0" applyFont="1" applyBorder="1"/>
    <xf numFmtId="15" fontId="6" fillId="5" borderId="23" xfId="0" applyNumberFormat="1" applyFont="1" applyFill="1" applyBorder="1" applyAlignment="1" applyProtection="1">
      <alignment wrapText="1"/>
      <protection locked="0"/>
    </xf>
    <xf numFmtId="15" fontId="6" fillId="5" borderId="17" xfId="0" applyNumberFormat="1" applyFont="1" applyFill="1" applyBorder="1" applyAlignment="1" applyProtection="1">
      <alignment wrapText="1"/>
      <protection locked="0"/>
    </xf>
    <xf numFmtId="0" fontId="6" fillId="5" borderId="13" xfId="0" applyFont="1" applyFill="1" applyBorder="1" applyAlignment="1" applyProtection="1">
      <alignment wrapText="1"/>
      <protection locked="0"/>
    </xf>
    <xf numFmtId="0" fontId="6" fillId="5" borderId="51" xfId="0" applyFont="1" applyFill="1" applyBorder="1" applyAlignment="1" applyProtection="1">
      <alignment wrapText="1"/>
      <protection locked="0"/>
    </xf>
    <xf numFmtId="0" fontId="6" fillId="5" borderId="14" xfId="0" applyFont="1" applyFill="1" applyBorder="1" applyAlignment="1" applyProtection="1">
      <alignment wrapText="1"/>
      <protection locked="0"/>
    </xf>
    <xf numFmtId="2" fontId="6" fillId="3" borderId="43" xfId="0" applyNumberFormat="1" applyFont="1" applyFill="1" applyBorder="1" applyAlignment="1" applyProtection="1">
      <alignment horizontal="right" vertical="center" wrapText="1"/>
      <protection locked="0"/>
    </xf>
    <xf numFmtId="2" fontId="6" fillId="3" borderId="13" xfId="0" applyNumberFormat="1" applyFont="1" applyFill="1" applyBorder="1" applyAlignment="1" applyProtection="1">
      <alignment horizontal="right" vertical="center" wrapText="1"/>
      <protection locked="0"/>
    </xf>
    <xf numFmtId="2" fontId="6" fillId="3" borderId="46" xfId="0" applyNumberFormat="1" applyFont="1" applyFill="1" applyBorder="1" applyAlignment="1" applyProtection="1">
      <alignment horizontal="right" vertical="center" wrapText="1"/>
      <protection locked="0"/>
    </xf>
    <xf numFmtId="2" fontId="6" fillId="3" borderId="26" xfId="0" applyNumberFormat="1" applyFont="1" applyFill="1" applyBorder="1" applyAlignment="1" applyProtection="1">
      <alignment horizontal="right" vertical="center" wrapText="1"/>
      <protection locked="0"/>
    </xf>
    <xf numFmtId="2" fontId="6" fillId="3" borderId="2" xfId="0" applyNumberFormat="1" applyFont="1" applyFill="1" applyBorder="1" applyAlignment="1" applyProtection="1">
      <alignment horizontal="right" vertical="center" wrapText="1"/>
      <protection locked="0"/>
    </xf>
    <xf numFmtId="2" fontId="6" fillId="3" borderId="12" xfId="0" applyNumberFormat="1" applyFont="1" applyFill="1" applyBorder="1" applyAlignment="1" applyProtection="1">
      <alignment horizontal="right" vertical="center" wrapText="1"/>
      <protection locked="0"/>
    </xf>
    <xf numFmtId="15" fontId="6" fillId="3" borderId="23" xfId="0" applyNumberFormat="1" applyFont="1" applyFill="1" applyBorder="1" applyAlignment="1" applyProtection="1">
      <alignment wrapText="1"/>
      <protection locked="0"/>
    </xf>
    <xf numFmtId="0" fontId="6" fillId="3" borderId="42" xfId="0" applyFont="1" applyFill="1" applyBorder="1" applyAlignment="1" applyProtection="1">
      <alignment horizontal="center" vertical="center" wrapText="1"/>
      <protection locked="0"/>
    </xf>
    <xf numFmtId="0" fontId="6" fillId="3" borderId="53" xfId="0" applyFont="1" applyFill="1" applyBorder="1" applyAlignment="1" applyProtection="1">
      <alignment horizontal="left" vertical="center" wrapText="1"/>
      <protection locked="0"/>
    </xf>
    <xf numFmtId="2" fontId="6" fillId="3" borderId="53" xfId="0" applyNumberFormat="1" applyFont="1" applyFill="1" applyBorder="1" applyAlignment="1" applyProtection="1">
      <alignment horizontal="center" vertical="center" wrapText="1"/>
      <protection locked="0"/>
    </xf>
    <xf numFmtId="2" fontId="6" fillId="3" borderId="53" xfId="0" applyNumberFormat="1" applyFont="1" applyFill="1" applyBorder="1" applyAlignment="1">
      <alignment horizontal="center" vertical="center"/>
    </xf>
    <xf numFmtId="2" fontId="6" fillId="3" borderId="53" xfId="0" applyNumberFormat="1" applyFont="1" applyFill="1" applyBorder="1" applyAlignment="1">
      <alignment horizontal="center" vertical="center" wrapText="1"/>
    </xf>
    <xf numFmtId="15" fontId="6" fillId="3" borderId="52" xfId="0" applyNumberFormat="1" applyFont="1" applyFill="1" applyBorder="1" applyAlignment="1" applyProtection="1">
      <alignment wrapText="1"/>
      <protection locked="0"/>
    </xf>
    <xf numFmtId="0" fontId="6" fillId="3" borderId="53" xfId="0" applyFont="1" applyFill="1" applyBorder="1" applyAlignment="1" applyProtection="1">
      <alignment wrapText="1"/>
      <protection locked="0"/>
    </xf>
    <xf numFmtId="0" fontId="6" fillId="5" borderId="2" xfId="0" applyFont="1" applyFill="1" applyBorder="1" applyAlignment="1" applyProtection="1">
      <alignment horizontal="left" vertical="center"/>
      <protection locked="0"/>
    </xf>
    <xf numFmtId="44" fontId="6" fillId="5" borderId="2" xfId="0" applyNumberFormat="1" applyFont="1" applyFill="1" applyBorder="1" applyAlignment="1" applyProtection="1">
      <alignment horizontal="left" vertical="center"/>
      <protection locked="0"/>
    </xf>
    <xf numFmtId="2" fontId="6" fillId="3" borderId="0" xfId="0" applyNumberFormat="1" applyFont="1" applyFill="1"/>
    <xf numFmtId="2" fontId="6" fillId="3" borderId="1" xfId="0" applyNumberFormat="1" applyFont="1" applyFill="1" applyBorder="1" applyAlignment="1">
      <alignment horizontal="right" vertical="top"/>
    </xf>
    <xf numFmtId="2" fontId="6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32" xfId="0" applyFont="1" applyFill="1" applyBorder="1" applyAlignment="1">
      <alignment horizontal="center" wrapText="1"/>
    </xf>
    <xf numFmtId="0" fontId="6" fillId="5" borderId="28" xfId="0" applyFont="1" applyFill="1" applyBorder="1" applyAlignment="1" applyProtection="1">
      <alignment vertical="center" wrapText="1"/>
      <protection locked="0"/>
    </xf>
    <xf numFmtId="0" fontId="6" fillId="5" borderId="1" xfId="0" applyFont="1" applyFill="1" applyBorder="1" applyAlignment="1" applyProtection="1">
      <alignment horizontal="left" vertical="center" wrapText="1"/>
      <protection locked="0"/>
    </xf>
    <xf numFmtId="0" fontId="5" fillId="3" borderId="31" xfId="0" applyFont="1" applyFill="1" applyBorder="1" applyAlignment="1">
      <alignment horizontal="center" wrapText="1"/>
    </xf>
    <xf numFmtId="0" fontId="5" fillId="3" borderId="31" xfId="0" applyFont="1" applyFill="1" applyBorder="1" applyAlignment="1">
      <alignment horizontal="left" wrapText="1"/>
    </xf>
    <xf numFmtId="2" fontId="5" fillId="3" borderId="31" xfId="0" applyNumberFormat="1" applyFont="1" applyFill="1" applyBorder="1" applyAlignment="1">
      <alignment horizontal="center" wrapText="1"/>
    </xf>
    <xf numFmtId="0" fontId="6" fillId="5" borderId="7" xfId="0" applyFont="1" applyFill="1" applyBorder="1" applyAlignment="1" applyProtection="1">
      <alignment wrapText="1"/>
      <protection locked="0"/>
    </xf>
    <xf numFmtId="0" fontId="6" fillId="3" borderId="53" xfId="0" applyFont="1" applyFill="1" applyBorder="1" applyAlignment="1" applyProtection="1">
      <alignment vertical="center" wrapText="1"/>
      <protection locked="0"/>
    </xf>
    <xf numFmtId="0" fontId="6" fillId="0" borderId="33" xfId="0" applyFont="1" applyBorder="1" applyAlignment="1">
      <alignment horizontal="center" wrapText="1"/>
    </xf>
    <xf numFmtId="0" fontId="6" fillId="5" borderId="3" xfId="0" applyFont="1" applyFill="1" applyBorder="1" applyAlignment="1" applyProtection="1">
      <alignment wrapText="1"/>
      <protection locked="0"/>
    </xf>
    <xf numFmtId="0" fontId="6" fillId="2" borderId="4" xfId="0" applyFont="1" applyFill="1" applyBorder="1" applyAlignment="1">
      <alignment wrapText="1"/>
    </xf>
    <xf numFmtId="0" fontId="2" fillId="3" borderId="22" xfId="0" applyFont="1" applyFill="1" applyBorder="1"/>
    <xf numFmtId="2" fontId="5" fillId="4" borderId="62" xfId="0" applyNumberFormat="1" applyFont="1" applyFill="1" applyBorder="1" applyAlignment="1">
      <alignment horizontal="right" vertical="center" wrapText="1"/>
    </xf>
    <xf numFmtId="0" fontId="6" fillId="5" borderId="51" xfId="0" applyFont="1" applyFill="1" applyBorder="1" applyAlignment="1" applyProtection="1">
      <alignment horizontal="left" vertical="distributed" wrapText="1" readingOrder="1"/>
      <protection locked="0"/>
    </xf>
    <xf numFmtId="0" fontId="6" fillId="5" borderId="0" xfId="0" applyFont="1" applyFill="1" applyAlignment="1" applyProtection="1">
      <alignment horizontal="left" vertical="center" wrapText="1"/>
      <protection locked="0"/>
    </xf>
    <xf numFmtId="0" fontId="6" fillId="5" borderId="0" xfId="0" applyFont="1" applyFill="1" applyAlignment="1" applyProtection="1">
      <alignment wrapText="1"/>
      <protection locked="0"/>
    </xf>
    <xf numFmtId="0" fontId="6" fillId="2" borderId="5" xfId="0" applyFont="1" applyFill="1" applyBorder="1" applyProtection="1">
      <protection locked="0"/>
    </xf>
    <xf numFmtId="0" fontId="6" fillId="3" borderId="7" xfId="0" applyFont="1" applyFill="1" applyBorder="1" applyAlignment="1">
      <alignment horizontal="right" vertical="top"/>
    </xf>
    <xf numFmtId="0" fontId="6" fillId="5" borderId="7" xfId="0" applyFont="1" applyFill="1" applyBorder="1" applyAlignment="1" applyProtection="1">
      <alignment horizontal="center" vertical="center" wrapText="1"/>
      <protection locked="0"/>
    </xf>
    <xf numFmtId="0" fontId="6" fillId="5" borderId="1" xfId="0" applyFont="1" applyFill="1" applyBorder="1" applyAlignment="1" applyProtection="1">
      <alignment horizontal="center" vertical="center"/>
      <protection locked="0"/>
    </xf>
    <xf numFmtId="0" fontId="0" fillId="6" borderId="0" xfId="0" applyFill="1"/>
    <xf numFmtId="0" fontId="2" fillId="6" borderId="0" xfId="0" applyFont="1" applyFill="1"/>
    <xf numFmtId="0" fontId="0" fillId="5" borderId="0" xfId="0" applyFill="1"/>
    <xf numFmtId="0" fontId="2" fillId="5" borderId="0" xfId="0" applyFont="1" applyFill="1"/>
    <xf numFmtId="2" fontId="6" fillId="5" borderId="28" xfId="0" applyNumberFormat="1" applyFont="1" applyFill="1" applyBorder="1" applyAlignment="1" applyProtection="1">
      <alignment horizontal="center" vertical="center"/>
      <protection locked="0"/>
    </xf>
    <xf numFmtId="2" fontId="6" fillId="5" borderId="28" xfId="0" applyNumberFormat="1" applyFont="1" applyFill="1" applyBorder="1" applyAlignment="1" applyProtection="1">
      <alignment horizontal="center" vertical="center" wrapText="1"/>
      <protection locked="0"/>
    </xf>
    <xf numFmtId="2" fontId="6" fillId="5" borderId="26" xfId="0" applyNumberFormat="1" applyFont="1" applyFill="1" applyBorder="1" applyAlignment="1" applyProtection="1">
      <alignment horizontal="center" vertical="center" wrapText="1"/>
      <protection locked="0"/>
    </xf>
    <xf numFmtId="2" fontId="6" fillId="5" borderId="1" xfId="0" applyNumberFormat="1" applyFont="1" applyFill="1" applyBorder="1" applyAlignment="1" applyProtection="1">
      <alignment horizontal="center" vertical="center"/>
      <protection locked="0"/>
    </xf>
    <xf numFmtId="2" fontId="6" fillId="5" borderId="1" xfId="0" applyNumberFormat="1" applyFont="1" applyFill="1" applyBorder="1" applyAlignment="1" applyProtection="1">
      <alignment horizontal="center" vertical="center" wrapText="1"/>
      <protection locked="0"/>
    </xf>
    <xf numFmtId="2" fontId="6" fillId="5" borderId="6" xfId="0" applyNumberFormat="1" applyFont="1" applyFill="1" applyBorder="1" applyAlignment="1" applyProtection="1">
      <alignment horizontal="center" vertical="center"/>
      <protection locked="0"/>
    </xf>
    <xf numFmtId="2" fontId="6" fillId="5" borderId="6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5" fillId="0" borderId="11" xfId="0" applyFont="1" applyBorder="1" applyAlignment="1" applyProtection="1">
      <alignment horizontal="left" vertical="center"/>
      <protection locked="0"/>
    </xf>
    <xf numFmtId="17" fontId="2" fillId="0" borderId="0" xfId="0" quotePrefix="1" applyNumberFormat="1" applyFont="1"/>
    <xf numFmtId="0" fontId="6" fillId="5" borderId="6" xfId="0" applyFont="1" applyFill="1" applyBorder="1" applyProtection="1">
      <protection locked="0"/>
    </xf>
    <xf numFmtId="0" fontId="6" fillId="5" borderId="28" xfId="0" applyFont="1" applyFill="1" applyBorder="1" applyProtection="1">
      <protection locked="0"/>
    </xf>
    <xf numFmtId="0" fontId="6" fillId="5" borderId="43" xfId="0" applyFont="1" applyFill="1" applyBorder="1" applyAlignment="1" applyProtection="1">
      <alignment wrapText="1"/>
      <protection locked="0"/>
    </xf>
    <xf numFmtId="0" fontId="6" fillId="5" borderId="45" xfId="0" applyFont="1" applyFill="1" applyBorder="1" applyAlignment="1" applyProtection="1">
      <alignment wrapText="1"/>
      <protection locked="0"/>
    </xf>
    <xf numFmtId="0" fontId="6" fillId="5" borderId="44" xfId="0" applyFont="1" applyFill="1" applyBorder="1" applyAlignment="1" applyProtection="1">
      <alignment wrapText="1"/>
      <protection locked="0"/>
    </xf>
    <xf numFmtId="0" fontId="6" fillId="2" borderId="2" xfId="0" applyFont="1" applyFill="1" applyBorder="1" applyProtection="1">
      <protection locked="0"/>
    </xf>
    <xf numFmtId="0" fontId="6" fillId="2" borderId="4" xfId="0" applyFont="1" applyFill="1" applyBorder="1" applyProtection="1">
      <protection locked="0"/>
    </xf>
    <xf numFmtId="0" fontId="6" fillId="5" borderId="2" xfId="0" applyFont="1" applyFill="1" applyBorder="1" applyAlignment="1" applyProtection="1">
      <alignment wrapText="1"/>
      <protection locked="0"/>
    </xf>
    <xf numFmtId="0" fontId="6" fillId="5" borderId="4" xfId="0" applyFont="1" applyFill="1" applyBorder="1" applyAlignment="1" applyProtection="1">
      <alignment wrapText="1"/>
      <protection locked="0"/>
    </xf>
    <xf numFmtId="0" fontId="6" fillId="5" borderId="3" xfId="0" applyFont="1" applyFill="1" applyBorder="1" applyAlignment="1" applyProtection="1">
      <alignment wrapText="1"/>
      <protection locked="0"/>
    </xf>
    <xf numFmtId="0" fontId="6" fillId="5" borderId="12" xfId="0" applyFont="1" applyFill="1" applyBorder="1" applyAlignment="1" applyProtection="1">
      <alignment wrapText="1"/>
      <protection locked="0"/>
    </xf>
    <xf numFmtId="0" fontId="6" fillId="5" borderId="5" xfId="0" applyFont="1" applyFill="1" applyBorder="1" applyAlignment="1" applyProtection="1">
      <alignment wrapText="1"/>
      <protection locked="0"/>
    </xf>
    <xf numFmtId="0" fontId="6" fillId="5" borderId="7" xfId="0" applyFont="1" applyFill="1" applyBorder="1" applyAlignment="1" applyProtection="1">
      <alignment wrapText="1"/>
      <protection locked="0"/>
    </xf>
    <xf numFmtId="0" fontId="6" fillId="2" borderId="4" xfId="0" applyFont="1" applyFill="1" applyBorder="1" applyAlignment="1" applyProtection="1">
      <alignment wrapText="1"/>
      <protection locked="0"/>
    </xf>
    <xf numFmtId="0" fontId="6" fillId="2" borderId="4" xfId="0" applyFont="1" applyFill="1" applyBorder="1" applyAlignment="1">
      <alignment wrapText="1"/>
    </xf>
    <xf numFmtId="0" fontId="5" fillId="3" borderId="32" xfId="0" applyFont="1" applyFill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wrapText="1"/>
    </xf>
    <xf numFmtId="0" fontId="5" fillId="0" borderId="50" xfId="0" applyFont="1" applyBorder="1" applyAlignment="1">
      <alignment horizontal="center" vertical="center" wrapText="1" shrinkToFit="1"/>
    </xf>
    <xf numFmtId="0" fontId="0" fillId="0" borderId="50" xfId="0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0" fillId="0" borderId="59" xfId="0" applyBorder="1" applyAlignment="1">
      <alignment horizontal="center" vertical="center" wrapText="1"/>
    </xf>
    <xf numFmtId="0" fontId="6" fillId="0" borderId="50" xfId="0" applyFont="1" applyBorder="1" applyAlignment="1" applyProtection="1">
      <alignment horizontal="left" vertical="center"/>
      <protection locked="0"/>
    </xf>
    <xf numFmtId="0" fontId="6" fillId="0" borderId="61" xfId="0" applyFont="1" applyBorder="1" applyAlignment="1" applyProtection="1">
      <alignment horizontal="left" vertical="center"/>
      <protection locked="0"/>
    </xf>
    <xf numFmtId="14" fontId="5" fillId="5" borderId="2" xfId="0" applyNumberFormat="1" applyFont="1" applyFill="1" applyBorder="1" applyProtection="1">
      <protection locked="0"/>
    </xf>
    <xf numFmtId="14" fontId="6" fillId="5" borderId="3" xfId="0" applyNumberFormat="1" applyFont="1" applyFill="1" applyBorder="1" applyProtection="1">
      <protection locked="0"/>
    </xf>
    <xf numFmtId="0" fontId="5" fillId="5" borderId="46" xfId="0" applyFont="1" applyFill="1" applyBorder="1" applyAlignment="1" applyProtection="1">
      <alignment vertical="top" wrapText="1" shrinkToFit="1"/>
      <protection locked="0"/>
    </xf>
    <xf numFmtId="0" fontId="6" fillId="5" borderId="0" xfId="0" applyFont="1" applyFill="1" applyAlignment="1" applyProtection="1">
      <alignment vertical="top" wrapText="1" shrinkToFit="1"/>
      <protection locked="0"/>
    </xf>
    <xf numFmtId="0" fontId="6" fillId="5" borderId="41" xfId="0" applyFont="1" applyFill="1" applyBorder="1" applyAlignment="1" applyProtection="1">
      <alignment vertical="top" wrapText="1" shrinkToFit="1"/>
      <protection locked="0"/>
    </xf>
    <xf numFmtId="0" fontId="6" fillId="5" borderId="21" xfId="0" applyFont="1" applyFill="1" applyBorder="1" applyAlignment="1" applyProtection="1">
      <alignment vertical="top" wrapText="1" shrinkToFit="1"/>
      <protection locked="0"/>
    </xf>
    <xf numFmtId="0" fontId="5" fillId="5" borderId="43" xfId="0" applyFont="1" applyFill="1" applyBorder="1" applyAlignment="1" applyProtection="1">
      <alignment wrapText="1"/>
      <protection locked="0"/>
    </xf>
    <xf numFmtId="0" fontId="5" fillId="5" borderId="45" xfId="0" applyFont="1" applyFill="1" applyBorder="1" applyAlignment="1" applyProtection="1">
      <alignment wrapText="1"/>
      <protection locked="0"/>
    </xf>
    <xf numFmtId="0" fontId="6" fillId="5" borderId="2" xfId="0" applyFont="1" applyFill="1" applyBorder="1" applyAlignment="1" applyProtection="1">
      <alignment horizontal="left" vertical="distributed" wrapText="1" readingOrder="1"/>
      <protection locked="0"/>
    </xf>
    <xf numFmtId="0" fontId="6" fillId="5" borderId="4" xfId="0" applyFont="1" applyFill="1" applyBorder="1" applyAlignment="1" applyProtection="1">
      <alignment horizontal="left" vertical="distributed" wrapText="1" readingOrder="1"/>
      <protection locked="0"/>
    </xf>
    <xf numFmtId="0" fontId="6" fillId="5" borderId="3" xfId="0" applyFont="1" applyFill="1" applyBorder="1" applyAlignment="1" applyProtection="1">
      <alignment horizontal="left" vertical="distributed" wrapText="1" readingOrder="1"/>
      <protection locked="0"/>
    </xf>
    <xf numFmtId="15" fontId="6" fillId="5" borderId="2" xfId="0" applyNumberFormat="1" applyFont="1" applyFill="1" applyBorder="1" applyAlignment="1" applyProtection="1">
      <alignment horizontal="left" vertical="center" wrapText="1"/>
      <protection locked="0"/>
    </xf>
    <xf numFmtId="0" fontId="6" fillId="5" borderId="4" xfId="0" applyFont="1" applyFill="1" applyBorder="1" applyAlignment="1" applyProtection="1">
      <alignment horizontal="left" vertical="center" wrapText="1"/>
      <protection locked="0"/>
    </xf>
    <xf numFmtId="0" fontId="6" fillId="5" borderId="3" xfId="0" applyFont="1" applyFill="1" applyBorder="1" applyAlignment="1" applyProtection="1">
      <alignment horizontal="left" vertical="center" wrapText="1"/>
      <protection locked="0"/>
    </xf>
    <xf numFmtId="0" fontId="6" fillId="3" borderId="53" xfId="0" applyFont="1" applyFill="1" applyBorder="1" applyAlignment="1" applyProtection="1">
      <alignment horizontal="left" vertical="center" wrapText="1"/>
      <protection locked="0"/>
    </xf>
    <xf numFmtId="0" fontId="6" fillId="3" borderId="53" xfId="0" applyFont="1" applyFill="1" applyBorder="1" applyAlignment="1" applyProtection="1">
      <alignment vertical="center" wrapText="1"/>
      <protection locked="0"/>
    </xf>
    <xf numFmtId="0" fontId="8" fillId="5" borderId="6" xfId="0" applyFont="1" applyFill="1" applyBorder="1" applyAlignment="1" applyProtection="1">
      <alignment horizontal="left" vertical="center"/>
      <protection locked="0"/>
    </xf>
    <xf numFmtId="0" fontId="6" fillId="5" borderId="28" xfId="0" applyFont="1" applyFill="1" applyBorder="1" applyAlignment="1" applyProtection="1">
      <alignment horizontal="left" vertical="center"/>
      <protection locked="0"/>
    </xf>
    <xf numFmtId="0" fontId="5" fillId="3" borderId="32" xfId="0" applyFont="1" applyFill="1" applyBorder="1" applyAlignment="1">
      <alignment horizontal="center" wrapText="1"/>
    </xf>
    <xf numFmtId="0" fontId="6" fillId="0" borderId="25" xfId="0" applyFont="1" applyBorder="1" applyAlignment="1">
      <alignment horizontal="center" wrapText="1"/>
    </xf>
    <xf numFmtId="0" fontId="5" fillId="0" borderId="5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54"/>
  <sheetViews>
    <sheetView showGridLines="0" tabSelected="1" topLeftCell="A13" workbookViewId="0">
      <selection activeCell="G40" sqref="G40"/>
    </sheetView>
  </sheetViews>
  <sheetFormatPr defaultColWidth="9.109375" defaultRowHeight="14.4" x14ac:dyDescent="0.3"/>
  <cols>
    <col min="1" max="1" width="9.109375" style="4"/>
    <col min="2" max="2" width="15.33203125" style="4" customWidth="1"/>
    <col min="3" max="3" width="19.109375" style="4" customWidth="1"/>
    <col min="4" max="4" width="59.33203125" style="4" customWidth="1"/>
    <col min="5" max="6" width="12.88671875" style="4" customWidth="1"/>
    <col min="7" max="7" width="13.109375" style="4" customWidth="1"/>
    <col min="8" max="8" width="14.109375" style="4" customWidth="1"/>
    <col min="9" max="10" width="19" style="4" customWidth="1"/>
    <col min="11" max="11" width="9.5546875" style="4" customWidth="1"/>
    <col min="12" max="16384" width="9.109375" style="4"/>
  </cols>
  <sheetData>
    <row r="1" spans="2:11" ht="15" customHeight="1" x14ac:dyDescent="0.3">
      <c r="B1" t="s">
        <v>35</v>
      </c>
    </row>
    <row r="2" spans="2:11" ht="15" customHeight="1" x14ac:dyDescent="0.3">
      <c r="B2" s="157" t="s">
        <v>42</v>
      </c>
      <c r="C2" s="158"/>
      <c r="D2" s="158"/>
    </row>
    <row r="3" spans="2:11" ht="15" customHeight="1" x14ac:dyDescent="0.3">
      <c r="B3" s="155" t="s">
        <v>41</v>
      </c>
      <c r="C3" s="156"/>
      <c r="D3" s="156"/>
    </row>
    <row r="4" spans="2:11" ht="15" customHeight="1" x14ac:dyDescent="0.3">
      <c r="B4" t="s">
        <v>43</v>
      </c>
    </row>
    <row r="5" spans="2:11" ht="7.5" customHeight="1" thickBot="1" x14ac:dyDescent="0.35"/>
    <row r="6" spans="2:11" ht="38.25" customHeight="1" thickTop="1" thickBot="1" x14ac:dyDescent="0.35">
      <c r="B6" s="8" t="s">
        <v>37</v>
      </c>
      <c r="C6" s="7"/>
      <c r="D6" s="7"/>
      <c r="E6" s="7"/>
      <c r="F6" s="7"/>
      <c r="G6" s="9"/>
      <c r="H6" s="10"/>
      <c r="I6" s="10"/>
      <c r="J6" s="11"/>
      <c r="K6" s="12"/>
    </row>
    <row r="7" spans="2:11" ht="27.75" customHeight="1" thickTop="1" x14ac:dyDescent="0.35">
      <c r="B7" s="19" t="s">
        <v>23</v>
      </c>
      <c r="C7" s="201"/>
      <c r="D7" s="202"/>
      <c r="E7" s="203"/>
      <c r="F7" s="148"/>
      <c r="G7" s="199"/>
      <c r="H7" s="200"/>
      <c r="I7" s="200"/>
      <c r="J7" s="20"/>
      <c r="K7" s="13"/>
    </row>
    <row r="8" spans="2:11" ht="27.75" customHeight="1" x14ac:dyDescent="0.35">
      <c r="B8" s="21" t="s">
        <v>0</v>
      </c>
      <c r="C8" s="204"/>
      <c r="D8" s="205"/>
      <c r="E8" s="206"/>
      <c r="F8" s="149"/>
      <c r="G8" s="195" t="s">
        <v>34</v>
      </c>
      <c r="H8" s="196"/>
      <c r="I8" s="196"/>
      <c r="J8" s="22"/>
      <c r="K8" s="13"/>
    </row>
    <row r="9" spans="2:11" ht="27.75" customHeight="1" thickBot="1" x14ac:dyDescent="0.4">
      <c r="B9" s="23" t="s">
        <v>1</v>
      </c>
      <c r="C9" s="179"/>
      <c r="D9" s="180"/>
      <c r="E9" s="181"/>
      <c r="F9" s="150"/>
      <c r="G9" s="197"/>
      <c r="H9" s="198"/>
      <c r="I9" s="198"/>
      <c r="J9" s="24"/>
      <c r="K9" s="13"/>
    </row>
    <row r="10" spans="2:11" ht="39" customHeight="1" thickTop="1" thickBot="1" x14ac:dyDescent="0.4">
      <c r="B10" s="25" t="s">
        <v>5</v>
      </c>
      <c r="C10" s="135" t="s">
        <v>46</v>
      </c>
      <c r="D10" s="139" t="s">
        <v>47</v>
      </c>
      <c r="E10" s="140" t="s">
        <v>48</v>
      </c>
      <c r="F10" s="140"/>
      <c r="G10" s="138" t="s">
        <v>2</v>
      </c>
      <c r="H10" s="138" t="s">
        <v>3</v>
      </c>
      <c r="I10" s="26" t="s">
        <v>36</v>
      </c>
      <c r="J10" s="27"/>
      <c r="K10" s="13"/>
    </row>
    <row r="11" spans="2:11" ht="27.75" customHeight="1" thickTop="1" x14ac:dyDescent="0.35">
      <c r="B11" s="111"/>
      <c r="C11" s="106"/>
      <c r="D11" s="108"/>
      <c r="E11" s="136"/>
      <c r="F11" s="136"/>
      <c r="G11" s="29">
        <f t="shared" ref="G11" si="0">+I11-H11</f>
        <v>0</v>
      </c>
      <c r="H11" s="30">
        <f>+I11*5%</f>
        <v>0</v>
      </c>
      <c r="I11" s="31">
        <f>+C11*E11</f>
        <v>0</v>
      </c>
      <c r="J11" s="33"/>
      <c r="K11" s="14"/>
    </row>
    <row r="12" spans="2:11" ht="27.75" customHeight="1" x14ac:dyDescent="0.35">
      <c r="B12" s="111"/>
      <c r="C12" s="106"/>
      <c r="D12" s="108"/>
      <c r="E12" s="136"/>
      <c r="F12" s="136"/>
      <c r="G12" s="29">
        <f t="shared" ref="G12:G14" si="1">+I12-H12</f>
        <v>0</v>
      </c>
      <c r="H12" s="30">
        <f t="shared" ref="H12:H14" si="2">+I12*5%</f>
        <v>0</v>
      </c>
      <c r="I12" s="31">
        <f t="shared" ref="I12:I14" si="3">+C12*E12</f>
        <v>0</v>
      </c>
      <c r="J12" s="33"/>
      <c r="K12" s="14"/>
    </row>
    <row r="13" spans="2:11" ht="27.75" customHeight="1" x14ac:dyDescent="0.35">
      <c r="B13" s="111"/>
      <c r="C13" s="106"/>
      <c r="D13" s="108"/>
      <c r="E13" s="136"/>
      <c r="F13" s="136"/>
      <c r="G13" s="29">
        <f t="shared" si="1"/>
        <v>0</v>
      </c>
      <c r="H13" s="30">
        <f t="shared" si="2"/>
        <v>0</v>
      </c>
      <c r="I13" s="31">
        <f t="shared" si="3"/>
        <v>0</v>
      </c>
      <c r="J13" s="33"/>
      <c r="K13" s="14"/>
    </row>
    <row r="14" spans="2:11" ht="27.75" customHeight="1" thickBot="1" x14ac:dyDescent="0.4">
      <c r="B14" s="112"/>
      <c r="C14" s="106"/>
      <c r="D14" s="137"/>
      <c r="E14" s="136"/>
      <c r="F14" s="136"/>
      <c r="G14" s="29">
        <f t="shared" si="1"/>
        <v>0</v>
      </c>
      <c r="H14" s="30">
        <f t="shared" si="2"/>
        <v>0</v>
      </c>
      <c r="I14" s="31">
        <f t="shared" si="3"/>
        <v>0</v>
      </c>
      <c r="J14" s="35"/>
      <c r="K14" s="14"/>
    </row>
    <row r="15" spans="2:11" ht="27.75" customHeight="1" thickTop="1" thickBot="1" x14ac:dyDescent="0.4">
      <c r="B15" s="128"/>
      <c r="C15" s="129"/>
      <c r="D15" s="207"/>
      <c r="E15" s="208"/>
      <c r="F15" s="142"/>
      <c r="G15" s="126">
        <f>SUM(G11:G14)</f>
        <v>0</v>
      </c>
      <c r="H15" s="127"/>
      <c r="I15" s="89" t="s">
        <v>26</v>
      </c>
      <c r="J15" s="38">
        <f>SUM(I11:I14)</f>
        <v>0</v>
      </c>
      <c r="K15" s="14"/>
    </row>
    <row r="16" spans="2:11" ht="44.4" customHeight="1" thickTop="1" thickBot="1" x14ac:dyDescent="0.4">
      <c r="B16" s="25" t="s">
        <v>5</v>
      </c>
      <c r="C16" s="36" t="s">
        <v>45</v>
      </c>
      <c r="D16" s="139" t="s">
        <v>44</v>
      </c>
      <c r="E16" s="37" t="s">
        <v>49</v>
      </c>
      <c r="F16" s="37"/>
      <c r="G16" s="37" t="s">
        <v>2</v>
      </c>
      <c r="H16" s="37" t="s">
        <v>3</v>
      </c>
      <c r="I16" s="85"/>
      <c r="J16" s="86"/>
      <c r="K16" s="15"/>
    </row>
    <row r="17" spans="2:11" ht="27.75" customHeight="1" thickTop="1" x14ac:dyDescent="0.35">
      <c r="B17" s="111"/>
      <c r="C17" s="107"/>
      <c r="D17" s="108"/>
      <c r="E17" s="159"/>
      <c r="F17" s="159"/>
      <c r="G17" s="34">
        <f t="shared" ref="G17:G20" si="4">+I17-H17</f>
        <v>0</v>
      </c>
      <c r="H17" s="30">
        <f>+I17*5%</f>
        <v>0</v>
      </c>
      <c r="I17" s="31">
        <f t="shared" ref="I17:I20" si="5">+E17*C17</f>
        <v>0</v>
      </c>
      <c r="J17" s="32"/>
      <c r="K17" s="14"/>
    </row>
    <row r="18" spans="2:11" ht="27.75" customHeight="1" x14ac:dyDescent="0.35">
      <c r="B18" s="111"/>
      <c r="C18" s="107"/>
      <c r="D18" s="108"/>
      <c r="E18" s="159"/>
      <c r="F18" s="159"/>
      <c r="G18" s="34">
        <f t="shared" si="4"/>
        <v>0</v>
      </c>
      <c r="H18" s="30">
        <f t="shared" ref="H18:H20" si="6">+I18*5%</f>
        <v>0</v>
      </c>
      <c r="I18" s="31">
        <f t="shared" si="5"/>
        <v>0</v>
      </c>
      <c r="J18" s="39"/>
      <c r="K18" s="14"/>
    </row>
    <row r="19" spans="2:11" ht="27.75" customHeight="1" x14ac:dyDescent="0.35">
      <c r="B19" s="111"/>
      <c r="C19" s="107"/>
      <c r="D19" s="108"/>
      <c r="E19" s="159"/>
      <c r="F19" s="159"/>
      <c r="G19" s="34">
        <f t="shared" si="4"/>
        <v>0</v>
      </c>
      <c r="H19" s="30">
        <f t="shared" si="6"/>
        <v>0</v>
      </c>
      <c r="I19" s="31">
        <f t="shared" si="5"/>
        <v>0</v>
      </c>
      <c r="J19" s="39"/>
      <c r="K19" s="14"/>
    </row>
    <row r="20" spans="2:11" ht="27.75" customHeight="1" thickBot="1" x14ac:dyDescent="0.4">
      <c r="B20" s="111"/>
      <c r="C20" s="107"/>
      <c r="D20" s="108"/>
      <c r="E20" s="159"/>
      <c r="F20" s="159"/>
      <c r="G20" s="34">
        <f t="shared" si="4"/>
        <v>0</v>
      </c>
      <c r="H20" s="30">
        <f t="shared" si="6"/>
        <v>0</v>
      </c>
      <c r="I20" s="31">
        <f t="shared" si="5"/>
        <v>0</v>
      </c>
      <c r="J20" s="39"/>
      <c r="K20" s="14"/>
    </row>
    <row r="21" spans="2:11" ht="27.75" customHeight="1" thickTop="1" thickBot="1" x14ac:dyDescent="0.4">
      <c r="B21" s="122"/>
      <c r="C21" s="123"/>
      <c r="D21" s="124"/>
      <c r="E21" s="125"/>
      <c r="F21" s="125"/>
      <c r="G21" s="126">
        <f>SUM(G17:G20)</f>
        <v>0</v>
      </c>
      <c r="H21" s="127"/>
      <c r="I21" s="87" t="s">
        <v>27</v>
      </c>
      <c r="J21" s="38">
        <f>SUM(I17:I20)</f>
        <v>0</v>
      </c>
      <c r="K21" s="14"/>
    </row>
    <row r="22" spans="2:11" ht="35.25" customHeight="1" thickTop="1" thickBot="1" x14ac:dyDescent="0.4">
      <c r="B22" s="25" t="s">
        <v>5</v>
      </c>
      <c r="C22" s="211" t="s">
        <v>20</v>
      </c>
      <c r="D22" s="212"/>
      <c r="E22" s="186"/>
      <c r="F22" s="143"/>
      <c r="G22" s="40" t="s">
        <v>6</v>
      </c>
      <c r="H22" s="37" t="s">
        <v>3</v>
      </c>
      <c r="I22" s="98"/>
      <c r="J22" s="86"/>
      <c r="K22" s="15"/>
    </row>
    <row r="23" spans="2:11" ht="27.75" customHeight="1" thickTop="1" x14ac:dyDescent="0.35">
      <c r="B23" s="111"/>
      <c r="C23" s="171"/>
      <c r="D23" s="172"/>
      <c r="E23" s="173"/>
      <c r="F23" s="115"/>
      <c r="G23" s="159"/>
      <c r="H23" s="160"/>
      <c r="I23" s="116"/>
      <c r="J23" s="32">
        <f t="shared" ref="J23:J26" si="7">SUM(G23:H23)</f>
        <v>0</v>
      </c>
      <c r="K23" s="14"/>
    </row>
    <row r="24" spans="2:11" ht="27.75" customHeight="1" x14ac:dyDescent="0.35">
      <c r="B24" s="111"/>
      <c r="C24" s="113"/>
      <c r="D24" s="114"/>
      <c r="E24" s="115"/>
      <c r="F24" s="115"/>
      <c r="G24" s="159"/>
      <c r="H24" s="160"/>
      <c r="I24" s="117"/>
      <c r="J24" s="39">
        <f t="shared" si="7"/>
        <v>0</v>
      </c>
      <c r="K24" s="14"/>
    </row>
    <row r="25" spans="2:11" ht="27.75" customHeight="1" x14ac:dyDescent="0.35">
      <c r="B25" s="111"/>
      <c r="C25" s="113"/>
      <c r="D25" s="114"/>
      <c r="E25" s="115"/>
      <c r="F25" s="115"/>
      <c r="G25" s="159"/>
      <c r="H25" s="160"/>
      <c r="I25" s="117"/>
      <c r="J25" s="39">
        <f t="shared" si="7"/>
        <v>0</v>
      </c>
      <c r="K25" s="14"/>
    </row>
    <row r="26" spans="2:11" ht="27.75" customHeight="1" thickBot="1" x14ac:dyDescent="0.4">
      <c r="B26" s="111"/>
      <c r="C26" s="113"/>
      <c r="D26" s="114"/>
      <c r="E26" s="115"/>
      <c r="F26" s="115"/>
      <c r="G26" s="159"/>
      <c r="H26" s="160"/>
      <c r="I26" s="118"/>
      <c r="J26" s="35">
        <f t="shared" si="7"/>
        <v>0</v>
      </c>
      <c r="K26" s="14"/>
    </row>
    <row r="27" spans="2:11" ht="27.75" customHeight="1" thickTop="1" thickBot="1" x14ac:dyDescent="0.4">
      <c r="B27" s="28"/>
      <c r="C27" s="174"/>
      <c r="D27" s="175"/>
      <c r="E27" s="175"/>
      <c r="F27" s="151"/>
      <c r="G27" s="88">
        <f>SUM(G23:G26)</f>
        <v>0</v>
      </c>
      <c r="H27" s="127"/>
      <c r="I27" s="89" t="s">
        <v>28</v>
      </c>
      <c r="J27" s="147">
        <f>SUM(J23:J26)</f>
        <v>0</v>
      </c>
      <c r="K27" s="14"/>
    </row>
    <row r="28" spans="2:11" ht="34.5" customHeight="1" thickTop="1" thickBot="1" x14ac:dyDescent="0.4">
      <c r="B28" s="25" t="s">
        <v>5</v>
      </c>
      <c r="C28" s="184" t="s">
        <v>21</v>
      </c>
      <c r="D28" s="185"/>
      <c r="E28" s="186"/>
      <c r="F28" s="143"/>
      <c r="G28" s="40" t="s">
        <v>6</v>
      </c>
      <c r="H28" s="37" t="s">
        <v>3</v>
      </c>
      <c r="I28" s="90"/>
      <c r="J28" s="146"/>
      <c r="K28" s="15"/>
    </row>
    <row r="29" spans="2:11" ht="27.75" customHeight="1" thickTop="1" x14ac:dyDescent="0.35">
      <c r="B29" s="111"/>
      <c r="C29" s="171"/>
      <c r="D29" s="172"/>
      <c r="E29" s="173"/>
      <c r="F29" s="115"/>
      <c r="G29" s="159"/>
      <c r="H29" s="161"/>
      <c r="I29" s="119"/>
      <c r="J29" s="32">
        <f>SUM(G29:H29)</f>
        <v>0</v>
      </c>
      <c r="K29" s="14"/>
    </row>
    <row r="30" spans="2:11" ht="27.75" customHeight="1" x14ac:dyDescent="0.35">
      <c r="B30" s="111"/>
      <c r="C30" s="113"/>
      <c r="D30" s="114"/>
      <c r="E30" s="115"/>
      <c r="F30" s="115"/>
      <c r="G30" s="159"/>
      <c r="H30" s="160"/>
      <c r="I30" s="120"/>
      <c r="J30" s="39">
        <f t="shared" ref="J30:J32" si="8">SUM(G30:H30)</f>
        <v>0</v>
      </c>
      <c r="K30" s="14"/>
    </row>
    <row r="31" spans="2:11" ht="27.75" customHeight="1" x14ac:dyDescent="0.35">
      <c r="B31" s="111"/>
      <c r="C31" s="176"/>
      <c r="D31" s="177"/>
      <c r="E31" s="178"/>
      <c r="F31" s="144"/>
      <c r="G31" s="162"/>
      <c r="H31" s="163"/>
      <c r="I31" s="120"/>
      <c r="J31" s="39">
        <f t="shared" si="8"/>
        <v>0</v>
      </c>
      <c r="K31" s="14"/>
    </row>
    <row r="32" spans="2:11" ht="27.75" customHeight="1" thickBot="1" x14ac:dyDescent="0.4">
      <c r="B32" s="112"/>
      <c r="C32" s="179"/>
      <c r="D32" s="180"/>
      <c r="E32" s="181"/>
      <c r="F32" s="141"/>
      <c r="G32" s="164"/>
      <c r="H32" s="165"/>
      <c r="I32" s="121"/>
      <c r="J32" s="33">
        <f t="shared" si="8"/>
        <v>0</v>
      </c>
      <c r="K32" s="14"/>
    </row>
    <row r="33" spans="2:11" ht="27.75" customHeight="1" thickTop="1" thickBot="1" x14ac:dyDescent="0.4">
      <c r="B33" s="92"/>
      <c r="C33" s="182"/>
      <c r="D33" s="183"/>
      <c r="E33" s="183"/>
      <c r="F33" s="145"/>
      <c r="G33" s="93">
        <f>SUM(G29:G32)</f>
        <v>0</v>
      </c>
      <c r="H33" s="134"/>
      <c r="I33" s="94" t="s">
        <v>29</v>
      </c>
      <c r="J33" s="38">
        <f>SUM(J29:J32)</f>
        <v>0</v>
      </c>
      <c r="K33" s="14"/>
    </row>
    <row r="34" spans="2:11" ht="27.75" customHeight="1" thickTop="1" thickBot="1" x14ac:dyDescent="0.4">
      <c r="B34" s="41"/>
      <c r="C34" s="42"/>
      <c r="D34" s="43"/>
      <c r="E34" s="91"/>
      <c r="F34" s="91"/>
      <c r="G34" s="100"/>
      <c r="H34" s="101"/>
      <c r="I34" s="87" t="s">
        <v>4</v>
      </c>
      <c r="J34" s="44">
        <f>SUM(J33,J27,J21,J15)</f>
        <v>0</v>
      </c>
      <c r="K34" s="14"/>
    </row>
    <row r="35" spans="2:11" ht="27" customHeight="1" thickTop="1" x14ac:dyDescent="0.35">
      <c r="B35" s="45"/>
      <c r="C35" s="5" t="s">
        <v>7</v>
      </c>
      <c r="D35" s="6"/>
      <c r="E35" s="46"/>
      <c r="F35" s="46"/>
      <c r="G35" s="104" t="s">
        <v>40</v>
      </c>
      <c r="H35" s="105"/>
      <c r="I35" s="99"/>
      <c r="J35" s="32"/>
      <c r="K35" s="14"/>
    </row>
    <row r="36" spans="2:11" ht="33" customHeight="1" x14ac:dyDescent="0.35">
      <c r="B36" s="45"/>
      <c r="C36" s="47"/>
      <c r="D36" s="48"/>
      <c r="E36" s="132"/>
      <c r="F36" s="102" t="s">
        <v>54</v>
      </c>
      <c r="G36" s="102" t="s">
        <v>53</v>
      </c>
      <c r="H36" s="103" t="s">
        <v>19</v>
      </c>
      <c r="I36" s="50" t="s">
        <v>2</v>
      </c>
      <c r="J36" s="51"/>
      <c r="K36" s="16"/>
    </row>
    <row r="37" spans="2:11" ht="29.4" customHeight="1" x14ac:dyDescent="0.35">
      <c r="B37" s="45"/>
      <c r="C37" s="52" t="s">
        <v>8</v>
      </c>
      <c r="D37" s="130"/>
      <c r="E37" s="133" t="s">
        <v>30</v>
      </c>
      <c r="F37" s="152">
        <v>6180</v>
      </c>
      <c r="G37" s="153"/>
      <c r="H37" s="154"/>
      <c r="I37" s="53">
        <f>SUM(G15)</f>
        <v>0</v>
      </c>
      <c r="J37" s="54">
        <f>SUM(J15)</f>
        <v>0</v>
      </c>
      <c r="K37" s="17"/>
    </row>
    <row r="38" spans="2:11" ht="29.4" customHeight="1" x14ac:dyDescent="0.35">
      <c r="B38" s="45"/>
      <c r="C38" s="47"/>
      <c r="D38" s="166" t="s">
        <v>9</v>
      </c>
      <c r="E38" s="133" t="s">
        <v>31</v>
      </c>
      <c r="F38" s="152">
        <v>6180</v>
      </c>
      <c r="G38" s="153"/>
      <c r="H38" s="154"/>
      <c r="I38" s="53">
        <f>SUM(G17:G20)</f>
        <v>0</v>
      </c>
      <c r="J38" s="54">
        <f>SUM(J21)</f>
        <v>0</v>
      </c>
      <c r="K38" s="17"/>
    </row>
    <row r="39" spans="2:11" ht="29.4" customHeight="1" x14ac:dyDescent="0.35">
      <c r="B39" s="45"/>
      <c r="C39" s="52" t="s">
        <v>22</v>
      </c>
      <c r="D39" s="131">
        <v>0</v>
      </c>
      <c r="E39" s="133" t="s">
        <v>32</v>
      </c>
      <c r="F39" s="152">
        <v>6180</v>
      </c>
      <c r="G39" s="153"/>
      <c r="H39" s="154"/>
      <c r="I39" s="53">
        <f>SUM(G23:G26)</f>
        <v>0</v>
      </c>
      <c r="J39" s="54">
        <f>SUM(J27)</f>
        <v>0</v>
      </c>
      <c r="K39" s="17"/>
    </row>
    <row r="40" spans="2:11" ht="29.4" customHeight="1" x14ac:dyDescent="0.35">
      <c r="B40" s="45"/>
      <c r="C40" s="47"/>
      <c r="D40" s="166" t="s">
        <v>14</v>
      </c>
      <c r="E40" s="133" t="s">
        <v>33</v>
      </c>
      <c r="F40" s="152"/>
      <c r="G40" s="153"/>
      <c r="H40" s="154"/>
      <c r="I40" s="53">
        <f>SUM(G29:G32)</f>
        <v>0</v>
      </c>
      <c r="J40" s="54">
        <f>SUM(J33)</f>
        <v>0</v>
      </c>
      <c r="K40" s="17"/>
    </row>
    <row r="41" spans="2:11" ht="27" customHeight="1" x14ac:dyDescent="0.35">
      <c r="B41" s="45"/>
      <c r="C41" s="55" t="s">
        <v>10</v>
      </c>
      <c r="D41" s="167"/>
      <c r="E41" s="49"/>
      <c r="F41" s="49"/>
      <c r="G41" s="56"/>
      <c r="H41" s="57"/>
      <c r="I41" s="53"/>
      <c r="J41" s="54"/>
      <c r="K41" s="17"/>
    </row>
    <row r="42" spans="2:11" ht="27" customHeight="1" x14ac:dyDescent="0.35">
      <c r="B42" s="45"/>
      <c r="C42" s="84" t="s">
        <v>24</v>
      </c>
      <c r="D42" s="109"/>
      <c r="E42" s="49"/>
      <c r="F42" s="49"/>
      <c r="G42" s="58"/>
      <c r="H42" s="59" t="s">
        <v>3</v>
      </c>
      <c r="I42" s="53">
        <f>SUM(H11:H32)</f>
        <v>0</v>
      </c>
      <c r="J42" s="54"/>
      <c r="K42" s="17"/>
    </row>
    <row r="43" spans="2:11" ht="30" customHeight="1" x14ac:dyDescent="0.35">
      <c r="B43" s="60"/>
      <c r="C43" s="61"/>
      <c r="D43" s="62" t="s">
        <v>15</v>
      </c>
      <c r="E43" s="49"/>
      <c r="F43" s="49"/>
      <c r="G43" s="58"/>
      <c r="H43" s="63" t="s">
        <v>13</v>
      </c>
      <c r="I43" s="64">
        <f>-D39</f>
        <v>0</v>
      </c>
      <c r="J43" s="51"/>
      <c r="K43" s="18"/>
    </row>
    <row r="44" spans="2:11" ht="27" customHeight="1" x14ac:dyDescent="0.35">
      <c r="B44" s="45"/>
      <c r="C44" s="189"/>
      <c r="D44" s="191"/>
      <c r="E44" s="49"/>
      <c r="F44" s="49"/>
      <c r="G44" s="58"/>
      <c r="H44" s="65"/>
      <c r="I44" s="66"/>
      <c r="J44" s="95"/>
      <c r="K44" s="12"/>
    </row>
    <row r="45" spans="2:11" ht="35.25" customHeight="1" thickBot="1" x14ac:dyDescent="0.4">
      <c r="B45" s="45"/>
      <c r="C45" s="190"/>
      <c r="D45" s="192"/>
      <c r="E45" s="67"/>
      <c r="F45" s="67"/>
      <c r="G45" s="68"/>
      <c r="H45" s="96" t="s">
        <v>39</v>
      </c>
      <c r="I45" s="97">
        <f>SUM(J37:J40)-D39</f>
        <v>0</v>
      </c>
      <c r="J45" s="69"/>
      <c r="K45" s="17"/>
    </row>
    <row r="46" spans="2:11" ht="6.75" customHeight="1" thickTop="1" x14ac:dyDescent="0.35">
      <c r="B46" s="70"/>
      <c r="C46" s="71"/>
      <c r="D46" s="72"/>
      <c r="E46" s="67"/>
      <c r="F46" s="67"/>
      <c r="G46" s="67"/>
      <c r="H46" s="73"/>
      <c r="I46" s="74"/>
      <c r="J46" s="75"/>
      <c r="K46" s="17"/>
    </row>
    <row r="47" spans="2:11" ht="21.9" customHeight="1" x14ac:dyDescent="0.35">
      <c r="B47" s="70"/>
      <c r="C47" s="213" t="s">
        <v>25</v>
      </c>
      <c r="D47" s="209"/>
      <c r="E47" s="71" t="s">
        <v>5</v>
      </c>
      <c r="F47" s="71"/>
      <c r="G47" s="193"/>
      <c r="H47" s="194"/>
      <c r="I47" s="67"/>
      <c r="J47" s="76"/>
    </row>
    <row r="48" spans="2:11" ht="21.9" customHeight="1" x14ac:dyDescent="0.35">
      <c r="B48" s="77"/>
      <c r="C48" s="188"/>
      <c r="D48" s="210"/>
      <c r="E48" s="67"/>
      <c r="F48" s="67"/>
      <c r="G48" s="67"/>
      <c r="H48" s="67"/>
      <c r="I48" s="67"/>
      <c r="J48" s="76"/>
    </row>
    <row r="49" spans="2:10" ht="9.75" customHeight="1" x14ac:dyDescent="0.35">
      <c r="B49" s="77"/>
      <c r="C49" s="67"/>
      <c r="D49" s="78"/>
      <c r="E49" s="71"/>
      <c r="F49" s="71"/>
      <c r="G49" s="79"/>
      <c r="H49" s="80"/>
      <c r="I49" s="67"/>
      <c r="J49" s="76"/>
    </row>
    <row r="50" spans="2:10" ht="21.9" customHeight="1" thickBot="1" x14ac:dyDescent="0.4">
      <c r="B50" s="70"/>
      <c r="C50" s="187" t="s">
        <v>38</v>
      </c>
      <c r="D50" s="169"/>
      <c r="E50" s="71" t="s">
        <v>16</v>
      </c>
      <c r="F50" s="71"/>
      <c r="G50" s="71" t="s">
        <v>18</v>
      </c>
      <c r="H50" s="110"/>
      <c r="I50" s="67"/>
      <c r="J50" s="76"/>
    </row>
    <row r="51" spans="2:10" ht="21.9" customHeight="1" thickTop="1" x14ac:dyDescent="0.35">
      <c r="B51" s="70"/>
      <c r="C51" s="188"/>
      <c r="D51" s="170"/>
      <c r="E51" s="71" t="s">
        <v>17</v>
      </c>
      <c r="F51" s="71"/>
      <c r="G51" s="71"/>
      <c r="H51" s="67"/>
      <c r="I51" s="67"/>
      <c r="J51" s="76"/>
    </row>
    <row r="52" spans="2:10" ht="18" thickBot="1" x14ac:dyDescent="0.4">
      <c r="B52" s="81"/>
      <c r="C52" s="82"/>
      <c r="D52" s="82"/>
      <c r="E52" s="82"/>
      <c r="F52" s="82"/>
      <c r="G52" s="82"/>
      <c r="H52" s="82"/>
      <c r="I52" s="82"/>
      <c r="J52" s="83"/>
    </row>
    <row r="53" spans="2:10" ht="15" thickTop="1" x14ac:dyDescent="0.3"/>
    <row r="54" spans="2:10" x14ac:dyDescent="0.3">
      <c r="B54" s="168" t="s">
        <v>71</v>
      </c>
    </row>
  </sheetData>
  <sheetProtection selectLockedCells="1"/>
  <mergeCells count="21">
    <mergeCell ref="G47:H47"/>
    <mergeCell ref="G8:I9"/>
    <mergeCell ref="G7:I7"/>
    <mergeCell ref="C7:E7"/>
    <mergeCell ref="C8:E8"/>
    <mergeCell ref="C9:E9"/>
    <mergeCell ref="D15:E15"/>
    <mergeCell ref="D47:D48"/>
    <mergeCell ref="C22:E22"/>
    <mergeCell ref="C47:C48"/>
    <mergeCell ref="D50:D51"/>
    <mergeCell ref="C23:E23"/>
    <mergeCell ref="C27:E27"/>
    <mergeCell ref="C29:E29"/>
    <mergeCell ref="C31:E31"/>
    <mergeCell ref="C32:E32"/>
    <mergeCell ref="C33:E33"/>
    <mergeCell ref="C28:E28"/>
    <mergeCell ref="C50:C51"/>
    <mergeCell ref="C44:C45"/>
    <mergeCell ref="D44:D45"/>
  </mergeCells>
  <dataValidations xWindow="795" yWindow="502" count="13">
    <dataValidation allowBlank="1" showInputMessage="1" showErrorMessage="1" promptTitle="Yes or No from menu" sqref="D40" xr:uid="{00000000-0002-0000-0000-000000000000}"/>
    <dataValidation allowBlank="1" showInputMessage="1" showErrorMessage="1" promptTitle="Please choose yes or no" prompt="_x000a_" sqref="D43" xr:uid="{00000000-0002-0000-0000-000003000000}"/>
    <dataValidation type="list" allowBlank="1" showInputMessage="1" showErrorMessage="1" prompt="Choose Dept" sqref="G7:I7 K7" xr:uid="{00000000-0002-0000-0000-000009000000}">
      <formula1>Dept</formula1>
    </dataValidation>
    <dataValidation type="list" allowBlank="1" showInputMessage="1" showErrorMessage="1" promptTitle="Choose Meal Type" prompt="_x000a_" sqref="D21" xr:uid="{00000000-0002-0000-0000-000002000000}">
      <formula1>Meals</formula1>
    </dataValidation>
    <dataValidation allowBlank="1" showInputMessage="1" showErrorMessage="1" prompt="_x000a_" sqref="I17:K21" xr:uid="{00000000-0002-0000-0000-000005000000}"/>
    <dataValidation type="list" allowBlank="1" showInputMessage="1" showErrorMessage="1" prompt="Choose Number of Meals" sqref="C17:C21" xr:uid="{00000000-0002-0000-0000-000008000000}">
      <formula1>Number</formula1>
    </dataValidation>
    <dataValidation type="list" allowBlank="1" showInputMessage="1" showErrorMessage="1" prompt="Choose on of the following:_x000a_     Breakfast 10.00_x000a_     Lunch $18.00_x000a_     Dinner $23.00_x000a__x000a_" sqref="E21:F21" xr:uid="{9CE5115A-D651-4AD7-9E00-D195655AB94E}">
      <formula1>Cost</formula1>
    </dataValidation>
    <dataValidation type="list" allowBlank="1" showInputMessage="1" showErrorMessage="1" promptTitle="Choose Meal - Drop Down Menu" prompt="_x000a_" sqref="D17:D20" xr:uid="{F7323AEB-01DA-4AEB-B986-EDB858EBE6BF}">
      <formula1>Meals</formula1>
    </dataValidation>
    <dataValidation allowBlank="1" showInputMessage="1" showErrorMessage="1" promptTitle="Input Meal Per Diem" prompt="_x000a_" sqref="E17:F20" xr:uid="{DF8E7671-2A52-4EEE-B73F-5BD89658507A}"/>
    <dataValidation allowBlank="1" showInputMessage="1" showErrorMessage="1" promptTitle="Input current mileage rate" prompt="Refer to Per Diem Schedule_x000a_" sqref="E11:F14" xr:uid="{47A7BC88-B364-45D9-AB89-E1BF89B76552}"/>
    <dataValidation allowBlank="1" showInputMessage="1" showErrorMessage="1" promptTitle="Enter Amount" prompt="_x000a_" sqref="G23:H26" xr:uid="{C291C928-1605-4A15-8B6F-45E1DA5C4A14}"/>
    <dataValidation allowBlank="1" showInputMessage="1" showErrorMessage="1" promptTitle="Expense Code" prompt="Manully input expense code" sqref="F40" xr:uid="{2B94C2F3-D53A-4B54-A629-05050059BD0D}"/>
    <dataValidation allowBlank="1" showInputMessage="1" showErrorMessage="1" promptTitle="Donation Amount" prompt="Enter Amount you with to donate to the Museum here.  _x000a_Thank you!" sqref="D39" xr:uid="{71909C70-6D63-4ED5-AAEC-88E4DAEEEB37}"/>
  </dataValidations>
  <printOptions horizontalCentered="1" verticalCentered="1"/>
  <pageMargins left="0" right="0" top="0" bottom="0" header="0" footer="0"/>
  <pageSetup scale="55" orientation="portrait" r:id="rId1"/>
  <headerFooter scaleWithDoc="0" alignWithMargins="0"/>
  <extLst>
    <ext xmlns:x14="http://schemas.microsoft.com/office/spreadsheetml/2009/9/main" uri="{CCE6A557-97BC-4b89-ADB6-D9C93CAAB3DF}">
      <x14:dataValidations xmlns:xm="http://schemas.microsoft.com/office/excel/2006/main" xWindow="795" yWindow="502" count="3">
        <x14:dataValidation type="list" allowBlank="1" showInputMessage="1" showErrorMessage="1" promptTitle="Please choose yes or no" prompt="_x000a_" xr:uid="{00000000-0002-0000-0000-000001000000}">
          <x14:formula1>
            <xm:f>Sheet2!$A$2:$A$5</xm:f>
          </x14:formula1>
          <xm:sqref>D42</xm:sqref>
        </x14:dataValidation>
        <x14:dataValidation type="list" allowBlank="1" showInputMessage="1" showErrorMessage="1" promptTitle="Location Code" prompt="Choose or enter location code_x000a_" xr:uid="{E08FFBFC-9C81-4D4E-AB71-252B3D8D5BA3}">
          <x14:formula1>
            <xm:f>Sheet2!$A$40:$A$46</xm:f>
          </x14:formula1>
          <xm:sqref>G37:G40</xm:sqref>
        </x14:dataValidation>
        <x14:dataValidation type="list" allowBlank="1" showInputMessage="1" showErrorMessage="1" promptTitle="Department Code" prompt="Choose Department from List or enter_x000a_" xr:uid="{685484A5-A6B8-4E7A-90C2-09AF5A1E81FF}">
          <x14:formula1>
            <xm:f>Sheet2!$A$24:$A$35</xm:f>
          </x14:formula1>
          <xm:sqref>H37:H40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A46"/>
  <sheetViews>
    <sheetView topLeftCell="A16" workbookViewId="0">
      <selection activeCell="D23" sqref="D23"/>
    </sheetView>
  </sheetViews>
  <sheetFormatPr defaultRowHeight="14.4" x14ac:dyDescent="0.3"/>
  <cols>
    <col min="1" max="1" width="26" bestFit="1" customWidth="1"/>
  </cols>
  <sheetData>
    <row r="3" spans="1:1" x14ac:dyDescent="0.3">
      <c r="A3" t="s">
        <v>11</v>
      </c>
    </row>
    <row r="4" spans="1:1" x14ac:dyDescent="0.3">
      <c r="A4" t="s">
        <v>12</v>
      </c>
    </row>
    <row r="7" spans="1:1" x14ac:dyDescent="0.3">
      <c r="A7" t="s">
        <v>50</v>
      </c>
    </row>
    <row r="8" spans="1:1" x14ac:dyDescent="0.3">
      <c r="A8" t="s">
        <v>51</v>
      </c>
    </row>
    <row r="9" spans="1:1" x14ac:dyDescent="0.3">
      <c r="A9" t="s">
        <v>52</v>
      </c>
    </row>
    <row r="12" spans="1:1" x14ac:dyDescent="0.3">
      <c r="A12">
        <v>1</v>
      </c>
    </row>
    <row r="13" spans="1:1" x14ac:dyDescent="0.3">
      <c r="A13">
        <v>2</v>
      </c>
    </row>
    <row r="14" spans="1:1" x14ac:dyDescent="0.3">
      <c r="A14">
        <v>3</v>
      </c>
    </row>
    <row r="15" spans="1:1" x14ac:dyDescent="0.3">
      <c r="A15">
        <v>4</v>
      </c>
    </row>
    <row r="19" spans="1:1" x14ac:dyDescent="0.3">
      <c r="A19" s="3"/>
    </row>
    <row r="20" spans="1:1" x14ac:dyDescent="0.3">
      <c r="A20" s="1"/>
    </row>
    <row r="21" spans="1:1" x14ac:dyDescent="0.3">
      <c r="A21" s="1"/>
    </row>
    <row r="22" spans="1:1" x14ac:dyDescent="0.3">
      <c r="A22" s="1"/>
    </row>
    <row r="25" spans="1:1" x14ac:dyDescent="0.3">
      <c r="A25" s="2" t="s">
        <v>61</v>
      </c>
    </row>
    <row r="26" spans="1:1" x14ac:dyDescent="0.3">
      <c r="A26" s="2" t="s">
        <v>62</v>
      </c>
    </row>
    <row r="27" spans="1:1" x14ac:dyDescent="0.3">
      <c r="A27" s="2" t="s">
        <v>63</v>
      </c>
    </row>
    <row r="28" spans="1:1" x14ac:dyDescent="0.3">
      <c r="A28" s="2" t="s">
        <v>64</v>
      </c>
    </row>
    <row r="29" spans="1:1" x14ac:dyDescent="0.3">
      <c r="A29" s="2" t="s">
        <v>65</v>
      </c>
    </row>
    <row r="30" spans="1:1" x14ac:dyDescent="0.3">
      <c r="A30" s="2" t="s">
        <v>66</v>
      </c>
    </row>
    <row r="31" spans="1:1" x14ac:dyDescent="0.3">
      <c r="A31" s="2" t="s">
        <v>67</v>
      </c>
    </row>
    <row r="32" spans="1:1" x14ac:dyDescent="0.3">
      <c r="A32" s="2" t="s">
        <v>68</v>
      </c>
    </row>
    <row r="33" spans="1:1" x14ac:dyDescent="0.3">
      <c r="A33" s="2" t="s">
        <v>69</v>
      </c>
    </row>
    <row r="34" spans="1:1" x14ac:dyDescent="0.3">
      <c r="A34" s="2" t="s">
        <v>70</v>
      </c>
    </row>
    <row r="35" spans="1:1" x14ac:dyDescent="0.3">
      <c r="A35" s="2"/>
    </row>
    <row r="36" spans="1:1" x14ac:dyDescent="0.3">
      <c r="A36" s="2"/>
    </row>
    <row r="37" spans="1:1" x14ac:dyDescent="0.3">
      <c r="A37" s="2"/>
    </row>
    <row r="38" spans="1:1" x14ac:dyDescent="0.3">
      <c r="A38" s="2"/>
    </row>
    <row r="39" spans="1:1" x14ac:dyDescent="0.3">
      <c r="A39" s="2"/>
    </row>
    <row r="40" spans="1:1" x14ac:dyDescent="0.3">
      <c r="A40" s="2"/>
    </row>
    <row r="41" spans="1:1" x14ac:dyDescent="0.3">
      <c r="A41" s="2" t="s">
        <v>55</v>
      </c>
    </row>
    <row r="42" spans="1:1" x14ac:dyDescent="0.3">
      <c r="A42" s="2" t="s">
        <v>56</v>
      </c>
    </row>
    <row r="43" spans="1:1" x14ac:dyDescent="0.3">
      <c r="A43" s="2" t="s">
        <v>57</v>
      </c>
    </row>
    <row r="44" spans="1:1" x14ac:dyDescent="0.3">
      <c r="A44" s="2" t="s">
        <v>58</v>
      </c>
    </row>
    <row r="45" spans="1:1" x14ac:dyDescent="0.3">
      <c r="A45" s="2" t="s">
        <v>59</v>
      </c>
    </row>
    <row r="46" spans="1:1" x14ac:dyDescent="0.3">
      <c r="A46" s="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8</vt:i4>
      </vt:variant>
    </vt:vector>
  </HeadingPairs>
  <TitlesOfParts>
    <vt:vector size="11" baseType="lpstr">
      <vt:lpstr>Sheet1</vt:lpstr>
      <vt:lpstr>Sheet3</vt:lpstr>
      <vt:lpstr>Sheet2</vt:lpstr>
      <vt:lpstr>Cost</vt:lpstr>
      <vt:lpstr>Dept</vt:lpstr>
      <vt:lpstr>Income_Tax_Receipt</vt:lpstr>
      <vt:lpstr>Meals</vt:lpstr>
      <vt:lpstr>Number</vt:lpstr>
      <vt:lpstr>Sheet1!Print_Area</vt:lpstr>
      <vt:lpstr>Receipt</vt:lpstr>
      <vt:lpstr>Yes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Kathy Furtney</dc:creator>
  <cp:lastModifiedBy>Roxanne Enns</cp:lastModifiedBy>
  <cp:lastPrinted>2020-02-19T22:41:45Z</cp:lastPrinted>
  <dcterms:created xsi:type="dcterms:W3CDTF">2017-06-14T21:18:46Z</dcterms:created>
  <dcterms:modified xsi:type="dcterms:W3CDTF">2026-10-21T16:14:36Z</dcterms:modified>
</cp:coreProperties>
</file>